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ey Michel\Documents\privé\Amicale 73-74\Président\"/>
    </mc:Choice>
  </mc:AlternateContent>
  <xr:revisionPtr revIDLastSave="0" documentId="13_ncr:1_{1775BD00-9496-4B60-B621-AE0D607706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e prés." sheetId="1" r:id="rId1"/>
    <sheet name="Liste des organ." sheetId="2" r:id="rId2"/>
    <sheet name="Stat." sheetId="3" r:id="rId3"/>
    <sheet name="Narateurs courses" sheetId="4" r:id="rId4"/>
  </sheets>
  <calcPr calcId="191029"/>
</workbook>
</file>

<file path=xl/calcChain.xml><?xml version="1.0" encoding="utf-8"?>
<calcChain xmlns="http://schemas.openxmlformats.org/spreadsheetml/2006/main">
  <c r="G2" i="2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" i="1"/>
  <c r="DC2" i="1" l="1"/>
  <c r="DB2" i="1"/>
  <c r="DA2" i="1"/>
  <c r="CZ2" i="1"/>
  <c r="CY2" i="1"/>
  <c r="CX2" i="1"/>
  <c r="CW2" i="1"/>
  <c r="CV2" i="1"/>
  <c r="CU2" i="1"/>
  <c r="CT2" i="1"/>
  <c r="CS2" i="1" l="1"/>
  <c r="CR2" i="1"/>
  <c r="CQ2" i="1"/>
  <c r="CP2" i="1"/>
  <c r="CO2" i="1"/>
  <c r="CN2" i="1"/>
  <c r="CB2" i="1" l="1"/>
  <c r="CA2" i="1"/>
  <c r="CM2" i="1"/>
  <c r="CL2" i="1"/>
  <c r="CK2" i="1"/>
  <c r="CJ2" i="1"/>
  <c r="CI2" i="1"/>
  <c r="CH2" i="1"/>
  <c r="CG2" i="1"/>
  <c r="CF2" i="1"/>
  <c r="CE2" i="1"/>
  <c r="CC2" i="1"/>
  <c r="BZ2" i="1"/>
  <c r="CD2" i="1"/>
  <c r="BY2" i="1"/>
  <c r="BX2" i="1"/>
  <c r="BW2" i="1"/>
  <c r="BV2" i="1"/>
  <c r="BU2" i="1"/>
  <c r="D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E2" i="1" l="1"/>
</calcChain>
</file>

<file path=xl/sharedStrings.xml><?xml version="1.0" encoding="utf-8"?>
<sst xmlns="http://schemas.openxmlformats.org/spreadsheetml/2006/main" count="932" uniqueCount="387">
  <si>
    <t>Non, prénom</t>
  </si>
  <si>
    <t>Entrée CFF</t>
  </si>
  <si>
    <t>26.02 1977</t>
  </si>
  <si>
    <t>26.09 1977</t>
  </si>
  <si>
    <t>2.12 1978</t>
  </si>
  <si>
    <t>5.9 1979</t>
  </si>
  <si>
    <t>1.12 1979</t>
  </si>
  <si>
    <t>3.9 1980</t>
  </si>
  <si>
    <t>6.12 1980</t>
  </si>
  <si>
    <t>4.9 1981</t>
  </si>
  <si>
    <t>5.12 1981</t>
  </si>
  <si>
    <t>3.9 1982</t>
  </si>
  <si>
    <t>27.11 1982</t>
  </si>
  <si>
    <t>23/25.9 1983</t>
  </si>
  <si>
    <t>10.12 1983</t>
  </si>
  <si>
    <t>7.9 1984</t>
  </si>
  <si>
    <t>9.11 1984</t>
  </si>
  <si>
    <t>6.9 1985</t>
  </si>
  <si>
    <t>8.2 1986</t>
  </si>
  <si>
    <t>5.9 1986</t>
  </si>
  <si>
    <t>7.3 1987</t>
  </si>
  <si>
    <t>4.9 1987</t>
  </si>
  <si>
    <t>5.3 1988</t>
  </si>
  <si>
    <t>7/11.9 1988</t>
  </si>
  <si>
    <t>4.3 1989</t>
  </si>
  <si>
    <t>1.9 1989</t>
  </si>
  <si>
    <t>3.3 1990</t>
  </si>
  <si>
    <t>7.9 1990</t>
  </si>
  <si>
    <t>2.3 1991</t>
  </si>
  <si>
    <t>6.9 1991</t>
  </si>
  <si>
    <t>7.3 1992</t>
  </si>
  <si>
    <t>4.9 1992</t>
  </si>
  <si>
    <t>6.3 1993</t>
  </si>
  <si>
    <t>4/11.9 1993</t>
  </si>
  <si>
    <t>5.3 1994</t>
  </si>
  <si>
    <t>18.6 1994</t>
  </si>
  <si>
    <t>2.9 1994</t>
  </si>
  <si>
    <t>4.3 1995</t>
  </si>
  <si>
    <t>1.9 1995</t>
  </si>
  <si>
    <t>2.3 1996</t>
  </si>
  <si>
    <t>6.9 1996</t>
  </si>
  <si>
    <t>1.3 1997</t>
  </si>
  <si>
    <t>5.9 1997</t>
  </si>
  <si>
    <t>7.3 1998</t>
  </si>
  <si>
    <t>4.9 1998</t>
  </si>
  <si>
    <t>6.3 1999</t>
  </si>
  <si>
    <t>26.9 1999</t>
  </si>
  <si>
    <t>2/5.9 1999</t>
  </si>
  <si>
    <t>5.3 2000</t>
  </si>
  <si>
    <t>1.9 2000</t>
  </si>
  <si>
    <t>3.3 2001</t>
  </si>
  <si>
    <t>7.9 2001</t>
  </si>
  <si>
    <t>2.3 2002</t>
  </si>
  <si>
    <t>6.9 2002</t>
  </si>
  <si>
    <t>1.3 2003</t>
  </si>
  <si>
    <t>3/7.9 2003</t>
  </si>
  <si>
    <t>6.3 2004</t>
  </si>
  <si>
    <t>3.9 2004</t>
  </si>
  <si>
    <t>5.3 2005</t>
  </si>
  <si>
    <t>2.9 2005</t>
  </si>
  <si>
    <t>4.3 2006</t>
  </si>
  <si>
    <t>1.9 2006</t>
  </si>
  <si>
    <t>Date naissance</t>
  </si>
  <si>
    <t>Mbre 1/0</t>
  </si>
  <si>
    <t>Total présence</t>
  </si>
  <si>
    <t>XXXXXXXXXXXXXXXX</t>
  </si>
  <si>
    <t>Totaux</t>
  </si>
  <si>
    <t>généraux :</t>
  </si>
  <si>
    <t>Le :</t>
  </si>
  <si>
    <t>"dém. 9.7.1980</t>
  </si>
  <si>
    <r>
      <t>BOURQUIN</t>
    </r>
    <r>
      <rPr>
        <sz val="10"/>
        <rFont val="Comic Sans MS"/>
        <family val="4"/>
      </rPr>
      <t xml:space="preserve"> Claude</t>
    </r>
  </si>
  <si>
    <r>
      <t>BUMANN</t>
    </r>
    <r>
      <rPr>
        <sz val="10"/>
        <rFont val="Comic Sans MS"/>
        <family val="4"/>
      </rPr>
      <t xml:space="preserve"> Bernard</t>
    </r>
  </si>
  <si>
    <r>
      <t>DELAY</t>
    </r>
    <r>
      <rPr>
        <sz val="10"/>
        <rFont val="Comic Sans MS"/>
        <family val="4"/>
      </rPr>
      <t xml:space="preserve"> Michel</t>
    </r>
  </si>
  <si>
    <r>
      <t>DUFOUR</t>
    </r>
    <r>
      <rPr>
        <sz val="10"/>
        <rFont val="Comic Sans MS"/>
        <family val="4"/>
      </rPr>
      <t xml:space="preserve"> Jean-Pierre</t>
    </r>
  </si>
  <si>
    <r>
      <t>DUMUID</t>
    </r>
    <r>
      <rPr>
        <sz val="10"/>
        <rFont val="Comic Sans MS"/>
        <family val="4"/>
      </rPr>
      <t xml:space="preserve"> Jean-Pierre</t>
    </r>
  </si>
  <si>
    <r>
      <t>EQUEY</t>
    </r>
    <r>
      <rPr>
        <sz val="10"/>
        <rFont val="Comic Sans MS"/>
        <family val="4"/>
      </rPr>
      <t xml:space="preserve"> Michel</t>
    </r>
  </si>
  <si>
    <r>
      <t>FAHRNI</t>
    </r>
    <r>
      <rPr>
        <sz val="10"/>
        <rFont val="Comic Sans MS"/>
        <family val="4"/>
      </rPr>
      <t xml:space="preserve"> Daniel</t>
    </r>
  </si>
  <si>
    <r>
      <t>FOULK</t>
    </r>
    <r>
      <rPr>
        <sz val="10"/>
        <rFont val="Comic Sans MS"/>
        <family val="4"/>
      </rPr>
      <t xml:space="preserve"> Patrick</t>
    </r>
  </si>
  <si>
    <r>
      <t>GENET</t>
    </r>
    <r>
      <rPr>
        <sz val="10"/>
        <rFont val="Comic Sans MS"/>
        <family val="4"/>
      </rPr>
      <t xml:space="preserve"> Willy</t>
    </r>
  </si>
  <si>
    <r>
      <t>HAELLER</t>
    </r>
    <r>
      <rPr>
        <sz val="10"/>
        <rFont val="Comic Sans MS"/>
        <family val="4"/>
      </rPr>
      <t xml:space="preserve"> Philippe</t>
    </r>
  </si>
  <si>
    <r>
      <t>JACCARD</t>
    </r>
    <r>
      <rPr>
        <sz val="10"/>
        <rFont val="Comic Sans MS"/>
        <family val="4"/>
      </rPr>
      <t xml:space="preserve"> Michel</t>
    </r>
  </si>
  <si>
    <r>
      <t>JACCARD</t>
    </r>
    <r>
      <rPr>
        <sz val="10"/>
        <rFont val="Comic Sans MS"/>
        <family val="4"/>
      </rPr>
      <t xml:space="preserve"> Roland</t>
    </r>
  </si>
  <si>
    <r>
      <t>LECOULTRE</t>
    </r>
    <r>
      <rPr>
        <sz val="10"/>
        <rFont val="Comic Sans MS"/>
        <family val="4"/>
      </rPr>
      <t xml:space="preserve"> Michel</t>
    </r>
  </si>
  <si>
    <r>
      <t>LIARDET</t>
    </r>
    <r>
      <rPr>
        <sz val="10"/>
        <rFont val="Comic Sans MS"/>
        <family val="4"/>
      </rPr>
      <t xml:space="preserve"> Joël</t>
    </r>
  </si>
  <si>
    <r>
      <t>MATTHEY</t>
    </r>
    <r>
      <rPr>
        <sz val="10"/>
        <rFont val="Comic Sans MS"/>
        <family val="4"/>
      </rPr>
      <t xml:space="preserve"> André</t>
    </r>
  </si>
  <si>
    <r>
      <t>MILLOUD</t>
    </r>
    <r>
      <rPr>
        <sz val="10"/>
        <rFont val="Comic Sans MS"/>
        <family val="4"/>
      </rPr>
      <t xml:space="preserve"> Jacques</t>
    </r>
  </si>
  <si>
    <r>
      <t>MONTANDON</t>
    </r>
    <r>
      <rPr>
        <sz val="10"/>
        <rFont val="Comic Sans MS"/>
        <family val="4"/>
      </rPr>
      <t xml:space="preserve"> Philippe</t>
    </r>
  </si>
  <si>
    <r>
      <t>PACCAUD</t>
    </r>
    <r>
      <rPr>
        <sz val="10"/>
        <rFont val="Comic Sans MS"/>
        <family val="4"/>
      </rPr>
      <t xml:space="preserve"> Michel</t>
    </r>
  </si>
  <si>
    <r>
      <t>PHILIPONA</t>
    </r>
    <r>
      <rPr>
        <sz val="10"/>
        <rFont val="Comic Sans MS"/>
        <family val="4"/>
      </rPr>
      <t xml:space="preserve"> Daniel</t>
    </r>
  </si>
  <si>
    <r>
      <t>PICHARD</t>
    </r>
    <r>
      <rPr>
        <sz val="10"/>
        <rFont val="Comic Sans MS"/>
        <family val="4"/>
      </rPr>
      <t xml:space="preserve"> Jean-François</t>
    </r>
  </si>
  <si>
    <r>
      <t>ROCHAT</t>
    </r>
    <r>
      <rPr>
        <sz val="10"/>
        <rFont val="Comic Sans MS"/>
        <family val="4"/>
      </rPr>
      <t xml:space="preserve"> Jean-Luc</t>
    </r>
  </si>
  <si>
    <r>
      <t>ROLLIER</t>
    </r>
    <r>
      <rPr>
        <sz val="10"/>
        <rFont val="Comic Sans MS"/>
        <family val="4"/>
      </rPr>
      <t xml:space="preserve"> François</t>
    </r>
  </si>
  <si>
    <r>
      <t>RUDAZ</t>
    </r>
    <r>
      <rPr>
        <sz val="10"/>
        <rFont val="Comic Sans MS"/>
        <family val="4"/>
      </rPr>
      <t xml:space="preserve"> Patrick</t>
    </r>
  </si>
  <si>
    <r>
      <t>SANT'ELIA</t>
    </r>
    <r>
      <rPr>
        <sz val="10"/>
        <rFont val="Comic Sans MS"/>
        <family val="4"/>
      </rPr>
      <t xml:space="preserve"> Philippe</t>
    </r>
  </si>
  <si>
    <r>
      <t>SIMON</t>
    </r>
    <r>
      <rPr>
        <sz val="10"/>
        <rFont val="Comic Sans MS"/>
        <family val="4"/>
      </rPr>
      <t xml:space="preserve"> Olivier</t>
    </r>
  </si>
  <si>
    <r>
      <t>STOLZENHAHN</t>
    </r>
    <r>
      <rPr>
        <sz val="10"/>
        <rFont val="Comic Sans MS"/>
        <family val="4"/>
      </rPr>
      <t xml:space="preserve"> Rolf</t>
    </r>
  </si>
  <si>
    <r>
      <t>WESSNER</t>
    </r>
    <r>
      <rPr>
        <sz val="10"/>
        <rFont val="Comic Sans MS"/>
        <family val="4"/>
      </rPr>
      <t xml:space="preserve"> Francis</t>
    </r>
  </si>
  <si>
    <r>
      <t>WICKI</t>
    </r>
    <r>
      <rPr>
        <sz val="10"/>
        <rFont val="Comic Sans MS"/>
        <family val="4"/>
      </rPr>
      <t xml:space="preserve"> Dominique</t>
    </r>
  </si>
  <si>
    <r>
      <t>ZAPF</t>
    </r>
    <r>
      <rPr>
        <sz val="10"/>
        <rFont val="Comic Sans MS"/>
        <family val="4"/>
      </rPr>
      <t xml:space="preserve"> Christian</t>
    </r>
  </si>
  <si>
    <r>
      <t>BEDAT</t>
    </r>
    <r>
      <rPr>
        <sz val="10"/>
        <rFont val="Comic Sans MS"/>
        <family val="4"/>
      </rPr>
      <t xml:space="preserve"> Bernard</t>
    </r>
  </si>
  <si>
    <r>
      <t>BOCHUD</t>
    </r>
    <r>
      <rPr>
        <sz val="10"/>
        <rFont val="Comic Sans MS"/>
        <family val="4"/>
      </rPr>
      <t xml:space="preserve"> Patrick</t>
    </r>
  </si>
  <si>
    <r>
      <t>CLERC</t>
    </r>
    <r>
      <rPr>
        <sz val="10"/>
        <rFont val="Comic Sans MS"/>
        <family val="4"/>
      </rPr>
      <t xml:space="preserve"> Jean-Paul</t>
    </r>
  </si>
  <si>
    <r>
      <t>DUCOMMUN</t>
    </r>
    <r>
      <rPr>
        <sz val="10"/>
        <rFont val="Comic Sans MS"/>
        <family val="4"/>
      </rPr>
      <t xml:space="preserve"> Jacky</t>
    </r>
  </si>
  <si>
    <r>
      <t>DUVOISIN</t>
    </r>
    <r>
      <rPr>
        <sz val="10"/>
        <rFont val="Comic Sans MS"/>
        <family val="4"/>
      </rPr>
      <t xml:space="preserve"> Michel</t>
    </r>
  </si>
  <si>
    <r>
      <t>GREMAUD</t>
    </r>
    <r>
      <rPr>
        <sz val="10"/>
        <rFont val="Comic Sans MS"/>
        <family val="4"/>
      </rPr>
      <t xml:space="preserve"> Jean-Paul</t>
    </r>
  </si>
  <si>
    <r>
      <t>HUG</t>
    </r>
    <r>
      <rPr>
        <sz val="10"/>
        <rFont val="Comic Sans MS"/>
        <family val="4"/>
      </rPr>
      <t xml:space="preserve"> Bernard</t>
    </r>
  </si>
  <si>
    <r>
      <t>MANZINI</t>
    </r>
    <r>
      <rPr>
        <sz val="10"/>
        <rFont val="Comic Sans MS"/>
        <family val="4"/>
      </rPr>
      <t xml:space="preserve"> Olivier</t>
    </r>
  </si>
  <si>
    <r>
      <t>MAURON</t>
    </r>
    <r>
      <rPr>
        <sz val="10"/>
        <rFont val="Comic Sans MS"/>
        <family val="4"/>
      </rPr>
      <t xml:space="preserve"> Jean-François</t>
    </r>
  </si>
  <si>
    <r>
      <t>PERRET</t>
    </r>
    <r>
      <rPr>
        <sz val="10"/>
        <rFont val="Comic Sans MS"/>
        <family val="4"/>
      </rPr>
      <t xml:space="preserve"> Claude-Alain</t>
    </r>
  </si>
  <si>
    <r>
      <t>STEFFEN</t>
    </r>
    <r>
      <rPr>
        <sz val="10"/>
        <rFont val="Comic Sans MS"/>
        <family val="4"/>
      </rPr>
      <t xml:space="preserve"> Claude</t>
    </r>
  </si>
  <si>
    <r>
      <t>STEINMANN</t>
    </r>
    <r>
      <rPr>
        <sz val="10"/>
        <rFont val="Comic Sans MS"/>
        <family val="4"/>
      </rPr>
      <t xml:space="preserve"> Jean-François</t>
    </r>
  </si>
  <si>
    <r>
      <t>UDRIOT</t>
    </r>
    <r>
      <rPr>
        <sz val="10"/>
        <rFont val="Comic Sans MS"/>
        <family val="4"/>
      </rPr>
      <t xml:space="preserve"> Pierre-Yves</t>
    </r>
  </si>
  <si>
    <r>
      <t>VUILLAUME</t>
    </r>
    <r>
      <rPr>
        <sz val="10"/>
        <rFont val="Comic Sans MS"/>
        <family val="4"/>
      </rPr>
      <t xml:space="preserve"> François</t>
    </r>
  </si>
  <si>
    <t>NO</t>
  </si>
  <si>
    <t>Quoi?</t>
  </si>
  <si>
    <t>Quand?</t>
  </si>
  <si>
    <t>Où?</t>
  </si>
  <si>
    <t>Par qui</t>
  </si>
  <si>
    <t>Nbre</t>
  </si>
  <si>
    <t>Assemblée</t>
  </si>
  <si>
    <t>Lausanne</t>
  </si>
  <si>
    <t>Comité</t>
  </si>
  <si>
    <t>Sortie annuelle</t>
  </si>
  <si>
    <t xml:space="preserve">Vallée-de-Joux </t>
  </si>
  <si>
    <t>Canton</t>
  </si>
  <si>
    <t>VD</t>
  </si>
  <si>
    <t>J.-P. Dufour</t>
  </si>
  <si>
    <t>L'Auberson</t>
  </si>
  <si>
    <t>J.-F. Pichard</t>
  </si>
  <si>
    <t>Yverdon-Les-Bains</t>
  </si>
  <si>
    <t>Chavannes</t>
  </si>
  <si>
    <t>23-25.9.1983</t>
  </si>
  <si>
    <t>Grandvaux</t>
  </si>
  <si>
    <t>M. Paccaud</t>
  </si>
  <si>
    <t>Eclépens</t>
  </si>
  <si>
    <t>J.-P. Clerc/J.-F. Pichard</t>
  </si>
  <si>
    <t>Bussigny</t>
  </si>
  <si>
    <t>7/11.9.1988</t>
  </si>
  <si>
    <t>4/11.9.1993</t>
  </si>
  <si>
    <t>Total des prés.=&gt;</t>
  </si>
  <si>
    <t>2/5.9.1999</t>
  </si>
  <si>
    <t>3/7.9.2003</t>
  </si>
  <si>
    <t>SORTIE DES 30 ANS</t>
  </si>
  <si>
    <t>FLORENCE</t>
  </si>
  <si>
    <t>Italie</t>
  </si>
  <si>
    <t>M. Jaccard/C.Zapf</t>
  </si>
  <si>
    <t>Emosson</t>
  </si>
  <si>
    <t>VS</t>
  </si>
  <si>
    <t>M. Equey</t>
  </si>
  <si>
    <t>Morat/Fribourg</t>
  </si>
  <si>
    <t>FR</t>
  </si>
  <si>
    <t>D. Fahrni/J.-P. Clerc</t>
  </si>
  <si>
    <t>Satigny</t>
  </si>
  <si>
    <t>GE</t>
  </si>
  <si>
    <t>C. Bourquin</t>
  </si>
  <si>
    <t>SORTIE DES 10 ANS</t>
  </si>
  <si>
    <t>MARSEILLE</t>
  </si>
  <si>
    <t>France</t>
  </si>
  <si>
    <t>W. Genet</t>
  </si>
  <si>
    <t>Saignelégier</t>
  </si>
  <si>
    <t>JU</t>
  </si>
  <si>
    <t>Les jurassiens</t>
  </si>
  <si>
    <t>Sortie ann./Assemblée</t>
  </si>
  <si>
    <t>Berne et environ</t>
  </si>
  <si>
    <t>BE</t>
  </si>
  <si>
    <t>Classe 74</t>
  </si>
  <si>
    <t>La Chaux-de-Fonds</t>
  </si>
  <si>
    <t>NE</t>
  </si>
  <si>
    <t>M. Delay</t>
  </si>
  <si>
    <t>Sion</t>
  </si>
  <si>
    <t>P. Rudaz/J.-F. Pichard</t>
  </si>
  <si>
    <t>SORTIE DES 15 ANS</t>
  </si>
  <si>
    <t>RUEDESHEIM</t>
  </si>
  <si>
    <t>Allemagne</t>
  </si>
  <si>
    <t>R. Guignet/M. Equey</t>
  </si>
  <si>
    <t>La Plaine</t>
  </si>
  <si>
    <t>Bex</t>
  </si>
  <si>
    <t>Payerne</t>
  </si>
  <si>
    <t>C. Zapf</t>
  </si>
  <si>
    <t>Langenthal</t>
  </si>
  <si>
    <t>J.-P. Clerc</t>
  </si>
  <si>
    <t>SORTIE DES 20 ANS</t>
  </si>
  <si>
    <t>BORDEAUX</t>
  </si>
  <si>
    <t>Fahrni/Lecoultre/Zapf</t>
  </si>
  <si>
    <t>Le Brassus</t>
  </si>
  <si>
    <t>M. Lecoultre/J. Liardet         39 présents avec famille</t>
  </si>
  <si>
    <t>Sierre</t>
  </si>
  <si>
    <t>Motier</t>
  </si>
  <si>
    <t>Aigle</t>
  </si>
  <si>
    <t>D. Fahrni</t>
  </si>
  <si>
    <t>St.-Cergue</t>
  </si>
  <si>
    <t>P. Sant'Elia</t>
  </si>
  <si>
    <t>Muriaux</t>
  </si>
  <si>
    <t>D. Wicki/M. Equey</t>
  </si>
  <si>
    <t>Sortie de famille</t>
  </si>
  <si>
    <t>Combremont</t>
  </si>
  <si>
    <t>SORTIE DES 25 ANS</t>
  </si>
  <si>
    <t>CHAMPAGNE</t>
  </si>
  <si>
    <t>M. Lecoultre/C. Zapf</t>
  </si>
  <si>
    <t>Goppenstein</t>
  </si>
  <si>
    <t>M.Paccaud</t>
  </si>
  <si>
    <t>P. Rudaz</t>
  </si>
  <si>
    <t>D. Wicki</t>
  </si>
  <si>
    <t>Organisations par cantons</t>
  </si>
  <si>
    <t>Nombre</t>
  </si>
  <si>
    <t>VAUD</t>
  </si>
  <si>
    <t>VALAIS</t>
  </si>
  <si>
    <t>JURA</t>
  </si>
  <si>
    <t>NEUCHATEL</t>
  </si>
  <si>
    <t>BERNE</t>
  </si>
  <si>
    <t>GENEVE</t>
  </si>
  <si>
    <t>FRIBOURG</t>
  </si>
  <si>
    <t>Assemblées :</t>
  </si>
  <si>
    <t>Total :</t>
  </si>
  <si>
    <t>! 9.11.84= ass. + sortie</t>
  </si>
  <si>
    <t>Organisations par membre</t>
  </si>
  <si>
    <t>Nom</t>
  </si>
  <si>
    <t>J.-F. Pichard/Comité</t>
  </si>
  <si>
    <t>J. Liardet</t>
  </si>
  <si>
    <t>M. Lecoultre</t>
  </si>
  <si>
    <t>M. Jaccard</t>
  </si>
  <si>
    <t>Les Jurassiens</t>
  </si>
  <si>
    <t>Les manifestations les plus et moins fréquentées :</t>
  </si>
  <si>
    <t>Rang</t>
  </si>
  <si>
    <t>Années 70</t>
  </si>
  <si>
    <t>Années 90</t>
  </si>
  <si>
    <t>Années 2000</t>
  </si>
  <si>
    <t>Nbr</t>
  </si>
  <si>
    <t>9/10.  10.04</t>
  </si>
  <si>
    <t>Fribourg</t>
  </si>
  <si>
    <t>D. Philipona/M.Equey</t>
  </si>
  <si>
    <t>9/10.10.2004</t>
  </si>
  <si>
    <t>Gryon</t>
  </si>
  <si>
    <t>W. Genet                                   21 présents avec famille</t>
  </si>
  <si>
    <t>D. Philipona</t>
  </si>
  <si>
    <t>C.Bourquin</t>
  </si>
  <si>
    <t>GENET Willy</t>
  </si>
  <si>
    <t>HAELLER Philippe</t>
  </si>
  <si>
    <t>Russin</t>
  </si>
  <si>
    <t>Bière</t>
  </si>
  <si>
    <t>J.-P. Dumuid/M. Equey</t>
  </si>
  <si>
    <t>?</t>
  </si>
  <si>
    <t>SORTIE DES 35 ANS</t>
  </si>
  <si>
    <t>MATHEY André</t>
  </si>
  <si>
    <t>FAHRNI Daniel</t>
  </si>
  <si>
    <t>J.-P. Dumuid</t>
  </si>
  <si>
    <t>3.3 2007</t>
  </si>
  <si>
    <t>7.9 2007</t>
  </si>
  <si>
    <t>DCD 8.5.05</t>
  </si>
  <si>
    <t>1.3 2008</t>
  </si>
  <si>
    <t>5.9 2008</t>
  </si>
  <si>
    <t>7.3 2009</t>
  </si>
  <si>
    <t>BOURQUIN Claude</t>
  </si>
  <si>
    <t>LIARDET Joël</t>
  </si>
  <si>
    <t>La Sagne</t>
  </si>
  <si>
    <t>JACCARD Michel</t>
  </si>
  <si>
    <t>Aminona</t>
  </si>
  <si>
    <t>ALSACE</t>
  </si>
  <si>
    <t>M. Delay/M. Equey</t>
  </si>
  <si>
    <t>LECOULTRE Michel</t>
  </si>
  <si>
    <t>SIMON Olivier</t>
  </si>
  <si>
    <t>BUMANN Bernard</t>
  </si>
  <si>
    <t>FOULK Patrick</t>
  </si>
  <si>
    <t>3/6.92009</t>
  </si>
  <si>
    <t>6.3 2010</t>
  </si>
  <si>
    <t>3.9 2010</t>
  </si>
  <si>
    <t>5.3 2011</t>
  </si>
  <si>
    <t>2.9 2011</t>
  </si>
  <si>
    <t>PACCAUD Michel</t>
  </si>
  <si>
    <t>JACCARD Roland</t>
  </si>
  <si>
    <t>R. Jaccard</t>
  </si>
  <si>
    <t>WESSNER Francis</t>
  </si>
  <si>
    <t>3.3 2012</t>
  </si>
  <si>
    <t>7.9 2012</t>
  </si>
  <si>
    <t>2.3 2013</t>
  </si>
  <si>
    <t>1.3 2014</t>
  </si>
  <si>
    <t>5.9 2014</t>
  </si>
  <si>
    <t>Les Diablerets</t>
  </si>
  <si>
    <t>Sortie Souvenirs</t>
  </si>
  <si>
    <t>Ondallaz</t>
  </si>
  <si>
    <t>SORTIE DES 40 ANS</t>
  </si>
  <si>
    <t>Portugal</t>
  </si>
  <si>
    <t>DOURO</t>
  </si>
  <si>
    <t>W. Genet/M. Equey</t>
  </si>
  <si>
    <t>SORTIE DES 45 ANS</t>
  </si>
  <si>
    <t>7.3 2015</t>
  </si>
  <si>
    <t>4.9 2015</t>
  </si>
  <si>
    <t>5.3 2016</t>
  </si>
  <si>
    <t>2.9 2016</t>
  </si>
  <si>
    <t>3.3 2017</t>
  </si>
  <si>
    <t>1.9 2017</t>
  </si>
  <si>
    <t>3.3 2018</t>
  </si>
  <si>
    <t>2/6.92013</t>
  </si>
  <si>
    <t>Rudaz/Genet/Paccaud</t>
  </si>
  <si>
    <t>St.-Léonard</t>
  </si>
  <si>
    <t>27.8 2013</t>
  </si>
  <si>
    <t>RUDAZ Patrick</t>
  </si>
  <si>
    <t>Fahrni/Paccaud/Liardet/Haeller</t>
  </si>
  <si>
    <t>Soyhières-St-Urs.</t>
  </si>
  <si>
    <t>DUFOUR Jean-Pierre</t>
  </si>
  <si>
    <t>WICKI Dominique</t>
  </si>
  <si>
    <t>C. Zapf et J. Liardet                20 présents avec famille</t>
  </si>
  <si>
    <t>Sortie souvenir</t>
  </si>
  <si>
    <t>C. Zapf, J. Liardet</t>
  </si>
  <si>
    <t>Années 2010</t>
  </si>
  <si>
    <t>Concise</t>
  </si>
  <si>
    <t>Le Locle</t>
  </si>
  <si>
    <t>Chermignon</t>
  </si>
  <si>
    <t>DCD 22.6.07</t>
  </si>
  <si>
    <t>2.3 2019</t>
  </si>
  <si>
    <t>6.9 2019</t>
  </si>
  <si>
    <t>7.3 2020</t>
  </si>
  <si>
    <t>4.9 2020</t>
  </si>
  <si>
    <t>6.3 2021</t>
  </si>
  <si>
    <t>3.9 2021</t>
  </si>
  <si>
    <t>Dailly</t>
  </si>
  <si>
    <t>Les présences (25 membres) :</t>
  </si>
  <si>
    <t>PHILIPONA Daniel</t>
  </si>
  <si>
    <t>MILLOUD Jacques</t>
  </si>
  <si>
    <t>ROLLIER François</t>
  </si>
  <si>
    <t>ROCHAT Jean-Luc</t>
  </si>
  <si>
    <t>Zürich/Tessin</t>
  </si>
  <si>
    <t>TI</t>
  </si>
  <si>
    <t>Suisse</t>
  </si>
  <si>
    <t>Démission/radié/décédé</t>
  </si>
  <si>
    <t>5.3 2022</t>
  </si>
  <si>
    <t>2.9 2022</t>
  </si>
  <si>
    <t>4.3 2023</t>
  </si>
  <si>
    <t>2.3 2024</t>
  </si>
  <si>
    <t>6.9 2024</t>
  </si>
  <si>
    <t>1.3 2025</t>
  </si>
  <si>
    <t>5.9 2025</t>
  </si>
  <si>
    <t>7.3 2026</t>
  </si>
  <si>
    <t>4.9 2026</t>
  </si>
  <si>
    <t>La Vallée de Joux</t>
  </si>
  <si>
    <t>M. Lecoultre/J. Liardet</t>
  </si>
  <si>
    <t>SORTIE DES 50 ANS</t>
  </si>
  <si>
    <t>Annulée cause COVID</t>
  </si>
  <si>
    <t>Leysin</t>
  </si>
  <si>
    <t>M. Paccaud &amp; W. Genet</t>
  </si>
  <si>
    <t>C</t>
  </si>
  <si>
    <t>D</t>
  </si>
  <si>
    <t>O</t>
  </si>
  <si>
    <t>V</t>
  </si>
  <si>
    <t>I</t>
  </si>
  <si>
    <t>M. Paccaud / W. Genet</t>
  </si>
  <si>
    <t>Années 2020</t>
  </si>
  <si>
    <t>C. Zapf &amp; P. Foulk</t>
  </si>
  <si>
    <t>date</t>
  </si>
  <si>
    <t>Organisateur</t>
  </si>
  <si>
    <t>Narateurs</t>
  </si>
  <si>
    <t>MARSEILLE 10 ANS</t>
  </si>
  <si>
    <t>RUEDESHEIM 15 ANS</t>
  </si>
  <si>
    <t>BORDEAUX 20 ANS</t>
  </si>
  <si>
    <t>CHAMPAGNE 25 ANS</t>
  </si>
  <si>
    <t>FLORENCE 30 ANS</t>
  </si>
  <si>
    <t>ALSACE 35 ANS</t>
  </si>
  <si>
    <t>DOURO 40 ANS</t>
  </si>
  <si>
    <t>Cl. Bourquin</t>
  </si>
  <si>
    <t>Ch. Zapf</t>
  </si>
  <si>
    <t>BARCELONE/PRIORAT 50 ANS</t>
  </si>
  <si>
    <t>Genet/Liardet/Fahrni/</t>
  </si>
  <si>
    <t>O. Simon</t>
  </si>
  <si>
    <t>Michel ?</t>
  </si>
  <si>
    <t>M. Equey/…/…/…/J. Liardet</t>
  </si>
  <si>
    <t>B, Bumann</t>
  </si>
  <si>
    <t>4/8.9.2023</t>
  </si>
  <si>
    <t>W. Genet/M. Lecoultre</t>
  </si>
  <si>
    <t>P. Foulk</t>
  </si>
  <si>
    <t>C. Zapf/ P. Foulk</t>
  </si>
  <si>
    <t>Années 1980</t>
  </si>
  <si>
    <t>3/7.09.2018</t>
  </si>
  <si>
    <t>2/6.9.2013</t>
  </si>
  <si>
    <t>3/6.9.2009</t>
  </si>
  <si>
    <t>4/8.09.2023</t>
  </si>
  <si>
    <t>PRIORAT</t>
  </si>
  <si>
    <t>Espagne</t>
  </si>
  <si>
    <t>3/7.9 2018</t>
  </si>
  <si>
    <t>4/8.9 2023</t>
  </si>
  <si>
    <t>L=CZ; Ma=CB, Me=PF, J=MD, V=JL</t>
  </si>
  <si>
    <t>Fahrni, Paccaud, Liardet, PH</t>
  </si>
  <si>
    <t>Porrentruy</t>
  </si>
  <si>
    <t>ZURICH/TESSIN 45 ANS</t>
  </si>
  <si>
    <t>dont 39 à Bussigny</t>
  </si>
  <si>
    <r>
      <t xml:space="preserve">Quelques statistiques concernant l'amicale 73/74 </t>
    </r>
    <r>
      <rPr>
        <b/>
        <sz val="11"/>
        <rFont val="Comic Sans MS"/>
        <family val="4"/>
      </rPr>
      <t>(au 12.3.25)</t>
    </r>
  </si>
  <si>
    <t>Grimentz</t>
  </si>
  <si>
    <t>DCD 2025?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</si>
</sst>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sz val="8"/>
      <name val="Arial"/>
      <family val="2"/>
    </font>
    <font>
      <b/>
      <sz val="10"/>
      <name val="Arial"/>
      <family val="2"/>
    </font>
    <font>
      <b/>
      <sz val="16"/>
      <name val="Comic Sans MS"/>
      <family val="4"/>
    </font>
    <font>
      <b/>
      <sz val="12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8"/>
      <name val="Comic Sans MS"/>
      <family val="4"/>
    </font>
    <font>
      <b/>
      <sz val="11"/>
      <name val="Comic Sans MS"/>
      <family val="4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4" fontId="1" fillId="7" borderId="1" xfId="0" applyNumberFormat="1" applyFont="1" applyFill="1" applyBorder="1" applyAlignment="1">
      <alignment horizontal="center" vertical="top" wrapText="1"/>
    </xf>
    <xf numFmtId="14" fontId="1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0" fillId="9" borderId="0" xfId="0" applyFill="1"/>
    <xf numFmtId="0" fontId="0" fillId="10" borderId="0" xfId="0" applyFill="1"/>
    <xf numFmtId="0" fontId="0" fillId="12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0" fontId="0" fillId="14" borderId="2" xfId="0" applyFill="1" applyBorder="1"/>
    <xf numFmtId="0" fontId="0" fillId="9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14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14" fontId="0" fillId="14" borderId="3" xfId="0" applyNumberForma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 wrapText="1"/>
    </xf>
    <xf numFmtId="14" fontId="0" fillId="8" borderId="3" xfId="0" applyNumberForma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2" fillId="21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4" fontId="0" fillId="12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" fillId="13" borderId="0" xfId="0" applyFont="1" applyFill="1" applyAlignment="1">
      <alignment vertical="center"/>
    </xf>
    <xf numFmtId="0" fontId="0" fillId="13" borderId="0" xfId="0" applyFill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1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14" fontId="0" fillId="14" borderId="3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14" fontId="0" fillId="12" borderId="3" xfId="0" applyNumberForma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14" fontId="8" fillId="14" borderId="3" xfId="0" applyNumberFormat="1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14" fontId="8" fillId="17" borderId="3" xfId="0" applyNumberFormat="1" applyFont="1" applyFill="1" applyBorder="1" applyAlignment="1">
      <alignment horizontal="center" vertical="center"/>
    </xf>
    <xf numFmtId="14" fontId="8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0" fillId="2" borderId="0" xfId="0" applyFill="1"/>
    <xf numFmtId="0" fontId="7" fillId="4" borderId="5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0" fontId="0" fillId="14" borderId="0" xfId="0" applyFill="1" applyAlignment="1">
      <alignment horizontal="center"/>
    </xf>
    <xf numFmtId="14" fontId="10" fillId="7" borderId="1" xfId="0" applyNumberFormat="1" applyFont="1" applyFill="1" applyBorder="1" applyAlignment="1">
      <alignment horizontal="center" vertical="top" wrapText="1"/>
    </xf>
    <xf numFmtId="0" fontId="0" fillId="7" borderId="0" xfId="0" applyFill="1"/>
    <xf numFmtId="0" fontId="9" fillId="8" borderId="7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top" wrapText="1"/>
    </xf>
    <xf numFmtId="0" fontId="7" fillId="23" borderId="5" xfId="0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5" fillId="24" borderId="3" xfId="0" applyFont="1" applyFill="1" applyBorder="1" applyAlignment="1">
      <alignment horizontal="center"/>
    </xf>
    <xf numFmtId="0" fontId="14" fillId="24" borderId="3" xfId="0" applyFont="1" applyFill="1" applyBorder="1" applyAlignment="1">
      <alignment horizontal="center"/>
    </xf>
    <xf numFmtId="0" fontId="0" fillId="24" borderId="3" xfId="0" applyFill="1" applyBorder="1" applyAlignment="1">
      <alignment horizontal="center"/>
    </xf>
    <xf numFmtId="0" fontId="7" fillId="25" borderId="5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14" fontId="14" fillId="2" borderId="3" xfId="0" applyNumberFormat="1" applyFont="1" applyFill="1" applyBorder="1" applyAlignment="1">
      <alignment horizontal="center"/>
    </xf>
    <xf numFmtId="14" fontId="1" fillId="26" borderId="1" xfId="0" applyNumberFormat="1" applyFont="1" applyFill="1" applyBorder="1" applyAlignment="1">
      <alignment horizontal="center" vertical="top" wrapText="1"/>
    </xf>
    <xf numFmtId="0" fontId="2" fillId="26" borderId="1" xfId="0" applyFont="1" applyFill="1" applyBorder="1" applyAlignment="1">
      <alignment horizontal="center" vertical="top" wrapText="1"/>
    </xf>
    <xf numFmtId="14" fontId="1" fillId="22" borderId="1" xfId="0" applyNumberFormat="1" applyFont="1" applyFill="1" applyBorder="1" applyAlignment="1">
      <alignment horizontal="center" vertical="top" wrapText="1"/>
    </xf>
    <xf numFmtId="0" fontId="2" fillId="23" borderId="1" xfId="0" applyFont="1" applyFill="1" applyBorder="1" applyAlignment="1">
      <alignment vertical="center"/>
    </xf>
    <xf numFmtId="14" fontId="0" fillId="23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0" fillId="23" borderId="0" xfId="0" applyFill="1"/>
    <xf numFmtId="0" fontId="1" fillId="23" borderId="1" xfId="0" applyFont="1" applyFill="1" applyBorder="1" applyAlignment="1">
      <alignment horizontal="center" vertical="center"/>
    </xf>
    <xf numFmtId="0" fontId="0" fillId="23" borderId="5" xfId="0" applyFill="1" applyBorder="1" applyAlignment="1">
      <alignment horizontal="center"/>
    </xf>
    <xf numFmtId="0" fontId="2" fillId="27" borderId="1" xfId="0" applyFont="1" applyFill="1" applyBorder="1" applyAlignment="1">
      <alignment vertical="center"/>
    </xf>
    <xf numFmtId="14" fontId="0" fillId="27" borderId="1" xfId="0" applyNumberForma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0" fontId="0" fillId="27" borderId="5" xfId="0" applyFill="1" applyBorder="1" applyAlignment="1">
      <alignment horizontal="center"/>
    </xf>
    <xf numFmtId="0" fontId="0" fillId="27" borderId="3" xfId="0" applyFill="1" applyBorder="1" applyAlignment="1">
      <alignment horizontal="center"/>
    </xf>
    <xf numFmtId="0" fontId="0" fillId="27" borderId="7" xfId="0" applyFill="1" applyBorder="1" applyAlignment="1">
      <alignment horizontal="center"/>
    </xf>
    <xf numFmtId="0" fontId="0" fillId="27" borderId="0" xfId="0" applyFill="1"/>
    <xf numFmtId="0" fontId="7" fillId="28" borderId="5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14" fontId="8" fillId="29" borderId="3" xfId="0" applyNumberFormat="1" applyFont="1" applyFill="1" applyBorder="1" applyAlignment="1">
      <alignment horizontal="center" vertical="center"/>
    </xf>
    <xf numFmtId="0" fontId="8" fillId="29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center" vertical="center"/>
    </xf>
    <xf numFmtId="14" fontId="8" fillId="22" borderId="3" xfId="0" applyNumberFormat="1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14" fontId="8" fillId="30" borderId="3" xfId="0" applyNumberFormat="1" applyFont="1" applyFill="1" applyBorder="1" applyAlignment="1">
      <alignment horizontal="center" vertical="center"/>
    </xf>
    <xf numFmtId="0" fontId="8" fillId="30" borderId="3" xfId="0" applyFont="1" applyFill="1" applyBorder="1" applyAlignment="1">
      <alignment horizontal="center" vertical="center"/>
    </xf>
    <xf numFmtId="0" fontId="9" fillId="30" borderId="3" xfId="0" applyFont="1" applyFill="1" applyBorder="1" applyAlignment="1">
      <alignment horizontal="center" vertical="center"/>
    </xf>
    <xf numFmtId="0" fontId="7" fillId="31" borderId="5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top" wrapText="1"/>
    </xf>
    <xf numFmtId="0" fontId="7" fillId="32" borderId="5" xfId="0" applyFont="1" applyFill="1" applyBorder="1" applyAlignment="1">
      <alignment horizontal="center" vertical="center"/>
    </xf>
    <xf numFmtId="0" fontId="7" fillId="32" borderId="3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top" wrapText="1"/>
    </xf>
    <xf numFmtId="0" fontId="0" fillId="23" borderId="4" xfId="0" applyFill="1" applyBorder="1" applyAlignment="1">
      <alignment horizontal="center"/>
    </xf>
    <xf numFmtId="0" fontId="0" fillId="23" borderId="4" xfId="0" applyFill="1" applyBorder="1" applyAlignment="1">
      <alignment horizontal="center" vertical="top" wrapText="1"/>
    </xf>
    <xf numFmtId="0" fontId="0" fillId="23" borderId="9" xfId="0" applyFill="1" applyBorder="1" applyAlignment="1">
      <alignment horizontal="center" vertical="top" wrapText="1"/>
    </xf>
    <xf numFmtId="0" fontId="2" fillId="29" borderId="1" xfId="0" applyFont="1" applyFill="1" applyBorder="1" applyAlignment="1">
      <alignment vertical="center"/>
    </xf>
    <xf numFmtId="14" fontId="0" fillId="29" borderId="1" xfId="0" applyNumberFormat="1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0" fontId="0" fillId="29" borderId="5" xfId="0" applyFill="1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7" xfId="0" applyFill="1" applyBorder="1" applyAlignment="1">
      <alignment horizontal="center"/>
    </xf>
    <xf numFmtId="0" fontId="0" fillId="29" borderId="0" xfId="0" applyFill="1"/>
    <xf numFmtId="0" fontId="2" fillId="25" borderId="1" xfId="0" applyFont="1" applyFill="1" applyBorder="1" applyAlignment="1">
      <alignment vertical="center"/>
    </xf>
    <xf numFmtId="14" fontId="0" fillId="25" borderId="1" xfId="0" applyNumberForma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0" fontId="0" fillId="25" borderId="5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0" fontId="0" fillId="25" borderId="0" xfId="0" applyFill="1"/>
    <xf numFmtId="14" fontId="1" fillId="29" borderId="1" xfId="0" applyNumberFormat="1" applyFont="1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/>
    </xf>
    <xf numFmtId="0" fontId="7" fillId="33" borderId="3" xfId="0" applyFont="1" applyFill="1" applyBorder="1" applyAlignment="1">
      <alignment horizontal="center" vertical="center"/>
    </xf>
    <xf numFmtId="0" fontId="7" fillId="33" borderId="7" xfId="0" applyFont="1" applyFill="1" applyBorder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/>
    </xf>
    <xf numFmtId="0" fontId="0" fillId="14" borderId="24" xfId="0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8" fillId="34" borderId="3" xfId="0" applyFont="1" applyFill="1" applyBorder="1" applyAlignment="1">
      <alignment horizontal="center"/>
    </xf>
    <xf numFmtId="0" fontId="1" fillId="23" borderId="4" xfId="0" applyFont="1" applyFill="1" applyBorder="1" applyAlignment="1">
      <alignment horizontal="center" vertical="top" wrapText="1"/>
    </xf>
    <xf numFmtId="0" fontId="1" fillId="27" borderId="3" xfId="0" applyFont="1" applyFill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2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14" fontId="14" fillId="24" borderId="3" xfId="0" applyNumberFormat="1" applyFont="1" applyFill="1" applyBorder="1" applyAlignment="1">
      <alignment horizontal="center"/>
    </xf>
    <xf numFmtId="14" fontId="8" fillId="35" borderId="3" xfId="0" applyNumberFormat="1" applyFont="1" applyFill="1" applyBorder="1" applyAlignment="1">
      <alignment horizontal="center" vertical="center"/>
    </xf>
    <xf numFmtId="0" fontId="8" fillId="35" borderId="3" xfId="0" applyFont="1" applyFill="1" applyBorder="1" applyAlignment="1">
      <alignment horizontal="center" vertical="center"/>
    </xf>
    <xf numFmtId="0" fontId="9" fillId="35" borderId="3" xfId="0" applyFont="1" applyFill="1" applyBorder="1" applyAlignment="1">
      <alignment horizontal="center" vertical="center"/>
    </xf>
    <xf numFmtId="0" fontId="7" fillId="36" borderId="5" xfId="0" applyFont="1" applyFill="1" applyBorder="1" applyAlignment="1">
      <alignment horizontal="center" vertical="center"/>
    </xf>
    <xf numFmtId="0" fontId="7" fillId="36" borderId="3" xfId="0" applyFont="1" applyFill="1" applyBorder="1" applyAlignment="1">
      <alignment horizontal="center" vertical="center"/>
    </xf>
    <xf numFmtId="0" fontId="8" fillId="24" borderId="3" xfId="0" applyFont="1" applyFill="1" applyBorder="1" applyAlignment="1">
      <alignment horizontal="center"/>
    </xf>
    <xf numFmtId="0" fontId="15" fillId="35" borderId="16" xfId="0" applyFont="1" applyFill="1" applyBorder="1" applyAlignment="1">
      <alignment horizontal="center" vertical="center"/>
    </xf>
    <xf numFmtId="0" fontId="15" fillId="35" borderId="17" xfId="0" applyFont="1" applyFill="1" applyBorder="1" applyAlignment="1">
      <alignment horizontal="center" vertical="center"/>
    </xf>
    <xf numFmtId="0" fontId="0" fillId="25" borderId="3" xfId="0" applyFill="1" applyBorder="1" applyAlignment="1">
      <alignment horizontal="center"/>
    </xf>
    <xf numFmtId="0" fontId="0" fillId="13" borderId="2" xfId="0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0" fontId="15" fillId="30" borderId="7" xfId="0" applyFont="1" applyFill="1" applyBorder="1" applyAlignment="1">
      <alignment horizontal="center" vertical="center"/>
    </xf>
    <xf numFmtId="0" fontId="16" fillId="30" borderId="5" xfId="0" applyFont="1" applyFill="1" applyBorder="1" applyAlignment="1">
      <alignment horizontal="center" vertical="center"/>
    </xf>
    <xf numFmtId="0" fontId="15" fillId="30" borderId="5" xfId="0" applyFont="1" applyFill="1" applyBorder="1" applyAlignment="1">
      <alignment horizontal="center" vertical="center"/>
    </xf>
    <xf numFmtId="0" fontId="0" fillId="22" borderId="7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15" fillId="29" borderId="7" xfId="0" applyFont="1" applyFill="1" applyBorder="1" applyAlignment="1">
      <alignment horizontal="center" vertical="center"/>
    </xf>
    <xf numFmtId="0" fontId="15" fillId="29" borderId="5" xfId="0" applyFont="1" applyFill="1" applyBorder="1" applyAlignment="1">
      <alignment horizontal="center" vertical="center"/>
    </xf>
    <xf numFmtId="0" fontId="13" fillId="17" borderId="13" xfId="0" applyFont="1" applyFill="1" applyBorder="1" applyAlignment="1">
      <alignment horizontal="center" vertical="center"/>
    </xf>
    <xf numFmtId="0" fontId="13" fillId="17" borderId="15" xfId="0" applyFont="1" applyFill="1" applyBorder="1" applyAlignment="1">
      <alignment horizontal="center" vertical="center"/>
    </xf>
    <xf numFmtId="0" fontId="13" fillId="17" borderId="16" xfId="0" applyFont="1" applyFill="1" applyBorder="1" applyAlignment="1">
      <alignment horizontal="center" vertical="center"/>
    </xf>
    <xf numFmtId="0" fontId="13" fillId="17" borderId="17" xfId="0" applyFont="1" applyFill="1" applyBorder="1" applyAlignment="1">
      <alignment horizontal="center" vertical="center"/>
    </xf>
    <xf numFmtId="0" fontId="13" fillId="17" borderId="9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0" fontId="15" fillId="35" borderId="13" xfId="0" applyFont="1" applyFill="1" applyBorder="1" applyAlignment="1">
      <alignment horizontal="center" vertical="center"/>
    </xf>
    <xf numFmtId="0" fontId="15" fillId="35" borderId="15" xfId="0" applyFont="1" applyFill="1" applyBorder="1" applyAlignment="1">
      <alignment horizontal="center" vertical="center"/>
    </xf>
    <xf numFmtId="0" fontId="15" fillId="35" borderId="9" xfId="0" applyFont="1" applyFill="1" applyBorder="1" applyAlignment="1">
      <alignment horizontal="center" vertical="center"/>
    </xf>
    <xf numFmtId="0" fontId="15" fillId="35" borderId="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3" fillId="22" borderId="13" xfId="0" applyFont="1" applyFill="1" applyBorder="1" applyAlignment="1">
      <alignment horizontal="center" vertical="center"/>
    </xf>
    <xf numFmtId="0" fontId="13" fillId="22" borderId="15" xfId="0" applyFont="1" applyFill="1" applyBorder="1" applyAlignment="1">
      <alignment horizontal="center" vertical="center"/>
    </xf>
    <xf numFmtId="0" fontId="13" fillId="22" borderId="16" xfId="0" applyFont="1" applyFill="1" applyBorder="1" applyAlignment="1">
      <alignment horizontal="center" vertical="center"/>
    </xf>
    <xf numFmtId="0" fontId="13" fillId="22" borderId="17" xfId="0" applyFont="1" applyFill="1" applyBorder="1" applyAlignment="1">
      <alignment horizontal="center" vertical="center"/>
    </xf>
    <xf numFmtId="0" fontId="13" fillId="22" borderId="9" xfId="0" applyFont="1" applyFill="1" applyBorder="1" applyAlignment="1">
      <alignment horizontal="center" vertical="center"/>
    </xf>
    <xf numFmtId="0" fontId="13" fillId="22" borderId="8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5" borderId="7" xfId="0" applyFont="1" applyFill="1" applyBorder="1" applyAlignment="1">
      <alignment horizontal="center" vertical="center"/>
    </xf>
    <xf numFmtId="0" fontId="1" fillId="35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35" borderId="7" xfId="0" applyFont="1" applyFill="1" applyBorder="1" applyAlignment="1">
      <alignment horizontal="center" vertical="center"/>
    </xf>
    <xf numFmtId="0" fontId="15" fillId="35" borderId="5" xfId="0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/>
    </xf>
    <xf numFmtId="0" fontId="2" fillId="15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4" fontId="1" fillId="2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D2E0B2"/>
      <color rgb="FFCCFFFF"/>
      <color rgb="FFFF99FF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49"/>
  <sheetViews>
    <sheetView tabSelected="1" zoomScaleNormal="100" workbookViewId="0">
      <pane xSplit="5" ySplit="2" topLeftCell="F27" activePane="bottomRight" state="frozen"/>
      <selection pane="topRight" activeCell="F1" sqref="F1"/>
      <selection pane="bottomLeft" activeCell="A3" sqref="A3"/>
      <selection pane="bottomRight" activeCell="C43" sqref="C43"/>
    </sheetView>
  </sheetViews>
  <sheetFormatPr baseColWidth="10" defaultRowHeight="12.75" x14ac:dyDescent="0.2"/>
  <cols>
    <col min="1" max="1" width="25.7109375" customWidth="1"/>
    <col min="4" max="4" width="5.28515625" customWidth="1"/>
    <col min="5" max="5" width="9.42578125" customWidth="1"/>
    <col min="6" max="6" width="6.5703125" customWidth="1"/>
    <col min="7" max="7" width="5.85546875" style="2" customWidth="1"/>
    <col min="8" max="8" width="6.28515625" style="2" customWidth="1"/>
    <col min="9" max="9" width="5.140625" style="2" customWidth="1"/>
    <col min="10" max="10" width="5.85546875" style="2" customWidth="1"/>
    <col min="11" max="11" width="5.140625" style="2" customWidth="1"/>
    <col min="12" max="12" width="5.42578125" style="2" customWidth="1"/>
    <col min="13" max="13" width="5.140625" style="2" customWidth="1"/>
    <col min="14" max="14" width="5.5703125" style="2" customWidth="1"/>
    <col min="15" max="15" width="5.140625" style="2" customWidth="1"/>
    <col min="16" max="16" width="5.85546875" style="2" customWidth="1"/>
    <col min="17" max="17" width="6.85546875" style="2" customWidth="1"/>
    <col min="18" max="18" width="5.7109375" style="2" customWidth="1"/>
    <col min="19" max="21" width="5.28515625" style="2" customWidth="1"/>
    <col min="22" max="22" width="5" style="2" customWidth="1"/>
    <col min="23" max="24" width="5.28515625" style="2" customWidth="1"/>
    <col min="25" max="25" width="5" style="2" customWidth="1"/>
    <col min="26" max="26" width="5.140625" style="2" customWidth="1"/>
    <col min="27" max="27" width="6.28515625" style="2" customWidth="1"/>
    <col min="28" max="29" width="5" style="2" customWidth="1"/>
    <col min="30" max="30" width="4.85546875" style="2" customWidth="1"/>
    <col min="31" max="31" width="5.140625" style="2" customWidth="1"/>
    <col min="32" max="32" width="4.85546875" style="2" customWidth="1"/>
    <col min="33" max="33" width="5.140625" style="2" customWidth="1"/>
    <col min="34" max="34" width="5" style="2" customWidth="1"/>
    <col min="35" max="35" width="5.140625" style="2" customWidth="1"/>
    <col min="36" max="36" width="4.7109375" style="2" customWidth="1"/>
    <col min="37" max="37" width="6" style="2" customWidth="1"/>
    <col min="38" max="39" width="5.140625" style="2" customWidth="1"/>
    <col min="40" max="40" width="4.85546875" style="2" customWidth="1"/>
    <col min="41" max="41" width="5" style="2" customWidth="1"/>
    <col min="42" max="42" width="5.28515625" style="2" customWidth="1"/>
    <col min="43" max="43" width="5" style="2" customWidth="1"/>
    <col min="44" max="44" width="4.7109375" style="2" customWidth="1"/>
    <col min="45" max="49" width="4.85546875" style="2" customWidth="1"/>
    <col min="50" max="50" width="5.5703125" style="2" customWidth="1"/>
    <col min="51" max="51" width="5.42578125" style="2" customWidth="1"/>
    <col min="52" max="52" width="5" style="2" customWidth="1"/>
    <col min="53" max="55" width="4.85546875" style="2" customWidth="1"/>
    <col min="56" max="56" width="5" style="2" customWidth="1"/>
    <col min="57" max="57" width="4.85546875" style="2" customWidth="1"/>
    <col min="58" max="58" width="5" style="2" customWidth="1"/>
    <col min="59" max="59" width="5.7109375" style="2" customWidth="1"/>
    <col min="60" max="61" width="5.140625" style="2" customWidth="1"/>
    <col min="62" max="62" width="5" style="2" customWidth="1"/>
    <col min="63" max="63" width="5.28515625" style="2" customWidth="1"/>
    <col min="64" max="107" width="5" style="2" customWidth="1"/>
  </cols>
  <sheetData>
    <row r="1" spans="1:107" ht="30" customHeight="1" thickBot="1" x14ac:dyDescent="0.4">
      <c r="A1" s="3" t="s">
        <v>0</v>
      </c>
      <c r="B1" s="4" t="s">
        <v>62</v>
      </c>
      <c r="C1" s="5" t="s">
        <v>1</v>
      </c>
      <c r="D1" s="6" t="s">
        <v>63</v>
      </c>
      <c r="E1" s="7" t="s">
        <v>64</v>
      </c>
      <c r="F1" s="8" t="s">
        <v>2</v>
      </c>
      <c r="G1" s="9" t="s">
        <v>3</v>
      </c>
      <c r="H1" s="8" t="s">
        <v>4</v>
      </c>
      <c r="I1" s="9" t="s">
        <v>5</v>
      </c>
      <c r="J1" s="8" t="s">
        <v>6</v>
      </c>
      <c r="K1" s="9" t="s">
        <v>7</v>
      </c>
      <c r="L1" s="8" t="s">
        <v>8</v>
      </c>
      <c r="M1" s="9" t="s">
        <v>9</v>
      </c>
      <c r="N1" s="8" t="s">
        <v>10</v>
      </c>
      <c r="O1" s="9" t="s">
        <v>11</v>
      </c>
      <c r="P1" s="8" t="s">
        <v>12</v>
      </c>
      <c r="Q1" s="9" t="s">
        <v>13</v>
      </c>
      <c r="R1" s="8" t="s">
        <v>14</v>
      </c>
      <c r="S1" s="9" t="s">
        <v>15</v>
      </c>
      <c r="T1" s="8" t="s">
        <v>16</v>
      </c>
      <c r="U1" s="9" t="s">
        <v>17</v>
      </c>
      <c r="V1" s="8" t="s">
        <v>18</v>
      </c>
      <c r="W1" s="9" t="s">
        <v>19</v>
      </c>
      <c r="X1" s="8" t="s">
        <v>20</v>
      </c>
      <c r="Y1" s="9" t="s">
        <v>21</v>
      </c>
      <c r="Z1" s="8" t="s">
        <v>22</v>
      </c>
      <c r="AA1" s="9" t="s">
        <v>23</v>
      </c>
      <c r="AB1" s="8" t="s">
        <v>24</v>
      </c>
      <c r="AC1" s="9" t="s">
        <v>25</v>
      </c>
      <c r="AD1" s="8" t="s">
        <v>26</v>
      </c>
      <c r="AE1" s="9" t="s">
        <v>27</v>
      </c>
      <c r="AF1" s="8" t="s">
        <v>28</v>
      </c>
      <c r="AG1" s="9" t="s">
        <v>29</v>
      </c>
      <c r="AH1" s="8" t="s">
        <v>30</v>
      </c>
      <c r="AI1" s="9" t="s">
        <v>31</v>
      </c>
      <c r="AJ1" s="8" t="s">
        <v>32</v>
      </c>
      <c r="AK1" s="9" t="s">
        <v>33</v>
      </c>
      <c r="AL1" s="8" t="s">
        <v>34</v>
      </c>
      <c r="AM1" s="9" t="s">
        <v>35</v>
      </c>
      <c r="AN1" s="8" t="s">
        <v>36</v>
      </c>
      <c r="AO1" s="9" t="s">
        <v>37</v>
      </c>
      <c r="AP1" s="8" t="s">
        <v>38</v>
      </c>
      <c r="AQ1" s="9" t="s">
        <v>39</v>
      </c>
      <c r="AR1" s="8" t="s">
        <v>40</v>
      </c>
      <c r="AS1" s="9" t="s">
        <v>41</v>
      </c>
      <c r="AT1" s="8" t="s">
        <v>42</v>
      </c>
      <c r="AU1" s="9" t="s">
        <v>43</v>
      </c>
      <c r="AV1" s="8" t="s">
        <v>44</v>
      </c>
      <c r="AW1" s="9" t="s">
        <v>45</v>
      </c>
      <c r="AX1" s="8" t="s">
        <v>46</v>
      </c>
      <c r="AY1" s="9" t="s">
        <v>47</v>
      </c>
      <c r="AZ1" s="8" t="s">
        <v>48</v>
      </c>
      <c r="BA1" s="9" t="s">
        <v>49</v>
      </c>
      <c r="BB1" s="8" t="s">
        <v>50</v>
      </c>
      <c r="BC1" s="9" t="s">
        <v>51</v>
      </c>
      <c r="BD1" s="8" t="s">
        <v>52</v>
      </c>
      <c r="BE1" s="9" t="s">
        <v>53</v>
      </c>
      <c r="BF1" s="8" t="s">
        <v>54</v>
      </c>
      <c r="BG1" s="9" t="s">
        <v>55</v>
      </c>
      <c r="BH1" s="8" t="s">
        <v>56</v>
      </c>
      <c r="BI1" s="9" t="s">
        <v>57</v>
      </c>
      <c r="BJ1" s="114" t="s">
        <v>228</v>
      </c>
      <c r="BK1" s="9" t="s">
        <v>58</v>
      </c>
      <c r="BL1" s="8" t="s">
        <v>59</v>
      </c>
      <c r="BM1" s="9" t="s">
        <v>60</v>
      </c>
      <c r="BN1" s="8" t="s">
        <v>61</v>
      </c>
      <c r="BO1" s="9" t="s">
        <v>246</v>
      </c>
      <c r="BP1" s="8" t="s">
        <v>247</v>
      </c>
      <c r="BQ1" s="9" t="s">
        <v>249</v>
      </c>
      <c r="BR1" s="8" t="s">
        <v>250</v>
      </c>
      <c r="BS1" s="9" t="s">
        <v>251</v>
      </c>
      <c r="BT1" s="8" t="s">
        <v>263</v>
      </c>
      <c r="BU1" s="9" t="s">
        <v>264</v>
      </c>
      <c r="BV1" s="8" t="s">
        <v>265</v>
      </c>
      <c r="BW1" s="9" t="s">
        <v>266</v>
      </c>
      <c r="BX1" s="8" t="s">
        <v>267</v>
      </c>
      <c r="BY1" s="9" t="s">
        <v>272</v>
      </c>
      <c r="BZ1" s="8" t="s">
        <v>273</v>
      </c>
      <c r="CA1" s="9" t="s">
        <v>274</v>
      </c>
      <c r="CB1" s="131" t="s">
        <v>295</v>
      </c>
      <c r="CC1" s="129" t="s">
        <v>292</v>
      </c>
      <c r="CD1" s="131" t="s">
        <v>275</v>
      </c>
      <c r="CE1" s="129" t="s">
        <v>276</v>
      </c>
      <c r="CF1" s="131" t="s">
        <v>285</v>
      </c>
      <c r="CG1" s="129" t="s">
        <v>286</v>
      </c>
      <c r="CH1" s="131" t="s">
        <v>287</v>
      </c>
      <c r="CI1" s="129" t="s">
        <v>288</v>
      </c>
      <c r="CJ1" s="131" t="s">
        <v>289</v>
      </c>
      <c r="CK1" s="129" t="s">
        <v>290</v>
      </c>
      <c r="CL1" s="131" t="s">
        <v>291</v>
      </c>
      <c r="CM1" s="129" t="s">
        <v>377</v>
      </c>
      <c r="CN1" s="131" t="s">
        <v>309</v>
      </c>
      <c r="CO1" s="129" t="s">
        <v>310</v>
      </c>
      <c r="CP1" s="131" t="s">
        <v>311</v>
      </c>
      <c r="CQ1" s="129" t="s">
        <v>312</v>
      </c>
      <c r="CR1" s="131" t="s">
        <v>313</v>
      </c>
      <c r="CS1" s="129" t="s">
        <v>314</v>
      </c>
      <c r="CT1" s="131" t="s">
        <v>325</v>
      </c>
      <c r="CU1" s="129" t="s">
        <v>326</v>
      </c>
      <c r="CV1" s="131" t="s">
        <v>327</v>
      </c>
      <c r="CW1" s="129" t="s">
        <v>378</v>
      </c>
      <c r="CX1" s="131" t="s">
        <v>328</v>
      </c>
      <c r="CY1" s="129" t="s">
        <v>329</v>
      </c>
      <c r="CZ1" s="131" t="s">
        <v>330</v>
      </c>
      <c r="DA1" s="129" t="s">
        <v>331</v>
      </c>
      <c r="DB1" s="131" t="s">
        <v>332</v>
      </c>
      <c r="DC1" s="129" t="s">
        <v>333</v>
      </c>
    </row>
    <row r="2" spans="1:107" ht="16.5" customHeight="1" thickBot="1" x14ac:dyDescent="0.25">
      <c r="A2" s="65" t="s">
        <v>65</v>
      </c>
      <c r="B2" s="66" t="s">
        <v>66</v>
      </c>
      <c r="C2" s="67" t="s">
        <v>67</v>
      </c>
      <c r="D2" s="68">
        <f t="shared" ref="D2:AI2" si="0">SUM(D3:D47)</f>
        <v>25</v>
      </c>
      <c r="E2" s="69">
        <f t="shared" si="0"/>
        <v>1315</v>
      </c>
      <c r="F2" s="10">
        <f t="shared" si="0"/>
        <v>18</v>
      </c>
      <c r="G2" s="11">
        <f t="shared" si="0"/>
        <v>20</v>
      </c>
      <c r="H2" s="10">
        <f t="shared" si="0"/>
        <v>19</v>
      </c>
      <c r="I2" s="11">
        <f t="shared" si="0"/>
        <v>10</v>
      </c>
      <c r="J2" s="10">
        <f t="shared" si="0"/>
        <v>15</v>
      </c>
      <c r="K2" s="11">
        <f t="shared" si="0"/>
        <v>17</v>
      </c>
      <c r="L2" s="10">
        <f t="shared" si="0"/>
        <v>13</v>
      </c>
      <c r="M2" s="11">
        <f t="shared" si="0"/>
        <v>16</v>
      </c>
      <c r="N2" s="10">
        <f t="shared" si="0"/>
        <v>12</v>
      </c>
      <c r="O2" s="11">
        <f t="shared" si="0"/>
        <v>16</v>
      </c>
      <c r="P2" s="10">
        <f t="shared" si="0"/>
        <v>16</v>
      </c>
      <c r="Q2" s="162">
        <f t="shared" si="0"/>
        <v>16</v>
      </c>
      <c r="R2" s="10">
        <f t="shared" si="0"/>
        <v>14</v>
      </c>
      <c r="S2" s="11">
        <f t="shared" si="0"/>
        <v>13</v>
      </c>
      <c r="T2" s="10">
        <f t="shared" si="0"/>
        <v>14</v>
      </c>
      <c r="U2" s="11">
        <f t="shared" si="0"/>
        <v>16</v>
      </c>
      <c r="V2" s="10">
        <f t="shared" si="0"/>
        <v>12</v>
      </c>
      <c r="W2" s="11">
        <f t="shared" si="0"/>
        <v>15</v>
      </c>
      <c r="X2" s="10">
        <f t="shared" si="0"/>
        <v>12</v>
      </c>
      <c r="Y2" s="11">
        <f t="shared" si="0"/>
        <v>16</v>
      </c>
      <c r="Z2" s="10">
        <f t="shared" si="0"/>
        <v>16</v>
      </c>
      <c r="AA2" s="162">
        <f t="shared" si="0"/>
        <v>18</v>
      </c>
      <c r="AB2" s="10">
        <f t="shared" si="0"/>
        <v>13</v>
      </c>
      <c r="AC2" s="11">
        <f t="shared" si="0"/>
        <v>14</v>
      </c>
      <c r="AD2" s="10">
        <f t="shared" si="0"/>
        <v>12</v>
      </c>
      <c r="AE2" s="11">
        <f t="shared" si="0"/>
        <v>15</v>
      </c>
      <c r="AF2" s="10">
        <f t="shared" si="0"/>
        <v>17</v>
      </c>
      <c r="AG2" s="11">
        <f t="shared" si="0"/>
        <v>15</v>
      </c>
      <c r="AH2" s="10">
        <f t="shared" si="0"/>
        <v>15</v>
      </c>
      <c r="AI2" s="11">
        <f t="shared" si="0"/>
        <v>14</v>
      </c>
      <c r="AJ2" s="10">
        <f t="shared" ref="AJ2:BO2" si="1">SUM(AJ3:AJ47)</f>
        <v>11</v>
      </c>
      <c r="AK2" s="162">
        <f t="shared" si="1"/>
        <v>13</v>
      </c>
      <c r="AL2" s="10">
        <f t="shared" si="1"/>
        <v>12</v>
      </c>
      <c r="AM2" s="11">
        <f t="shared" si="1"/>
        <v>13</v>
      </c>
      <c r="AN2" s="10">
        <f t="shared" si="1"/>
        <v>10</v>
      </c>
      <c r="AO2" s="11">
        <f t="shared" si="1"/>
        <v>9</v>
      </c>
      <c r="AP2" s="10">
        <f t="shared" si="1"/>
        <v>18</v>
      </c>
      <c r="AQ2" s="11">
        <f t="shared" si="1"/>
        <v>10</v>
      </c>
      <c r="AR2" s="10">
        <f t="shared" si="1"/>
        <v>14</v>
      </c>
      <c r="AS2" s="11">
        <f t="shared" si="1"/>
        <v>11</v>
      </c>
      <c r="AT2" s="10">
        <f t="shared" si="1"/>
        <v>16</v>
      </c>
      <c r="AU2" s="11">
        <f t="shared" si="1"/>
        <v>10</v>
      </c>
      <c r="AV2" s="10">
        <f t="shared" si="1"/>
        <v>15</v>
      </c>
      <c r="AW2" s="11">
        <f t="shared" si="1"/>
        <v>10</v>
      </c>
      <c r="AX2" s="10">
        <f t="shared" si="1"/>
        <v>8</v>
      </c>
      <c r="AY2" s="162">
        <f t="shared" si="1"/>
        <v>14</v>
      </c>
      <c r="AZ2" s="10">
        <f t="shared" si="1"/>
        <v>10</v>
      </c>
      <c r="BA2" s="11">
        <f t="shared" si="1"/>
        <v>14</v>
      </c>
      <c r="BB2" s="10">
        <f t="shared" si="1"/>
        <v>9</v>
      </c>
      <c r="BC2" s="11">
        <f t="shared" si="1"/>
        <v>14</v>
      </c>
      <c r="BD2" s="10">
        <f t="shared" si="1"/>
        <v>12</v>
      </c>
      <c r="BE2" s="11">
        <f t="shared" si="1"/>
        <v>15</v>
      </c>
      <c r="BF2" s="10">
        <f t="shared" si="1"/>
        <v>9</v>
      </c>
      <c r="BG2" s="162">
        <f t="shared" si="1"/>
        <v>13</v>
      </c>
      <c r="BH2" s="10">
        <f t="shared" si="1"/>
        <v>10</v>
      </c>
      <c r="BI2" s="11">
        <f t="shared" si="1"/>
        <v>12</v>
      </c>
      <c r="BJ2" s="10">
        <f t="shared" si="1"/>
        <v>9</v>
      </c>
      <c r="BK2" s="11">
        <f t="shared" si="1"/>
        <v>9</v>
      </c>
      <c r="BL2" s="10">
        <f t="shared" si="1"/>
        <v>11</v>
      </c>
      <c r="BM2" s="11">
        <f t="shared" si="1"/>
        <v>10</v>
      </c>
      <c r="BN2" s="10">
        <f t="shared" si="1"/>
        <v>16</v>
      </c>
      <c r="BO2" s="11">
        <f t="shared" si="1"/>
        <v>10</v>
      </c>
      <c r="BP2" s="10">
        <f t="shared" ref="BP2:CS2" si="2">SUM(BP3:BP47)</f>
        <v>14</v>
      </c>
      <c r="BQ2" s="11">
        <f t="shared" si="2"/>
        <v>11</v>
      </c>
      <c r="BR2" s="10">
        <f t="shared" si="2"/>
        <v>9</v>
      </c>
      <c r="BS2" s="11">
        <f t="shared" si="2"/>
        <v>11</v>
      </c>
      <c r="BT2" s="162">
        <f t="shared" si="2"/>
        <v>13</v>
      </c>
      <c r="BU2" s="118">
        <f t="shared" si="2"/>
        <v>13</v>
      </c>
      <c r="BV2" s="10">
        <f t="shared" si="2"/>
        <v>12</v>
      </c>
      <c r="BW2" s="118">
        <f t="shared" si="2"/>
        <v>13</v>
      </c>
      <c r="BX2" s="10">
        <f t="shared" si="2"/>
        <v>13</v>
      </c>
      <c r="BY2" s="118">
        <f t="shared" si="2"/>
        <v>9</v>
      </c>
      <c r="BZ2" s="10">
        <f t="shared" si="2"/>
        <v>14</v>
      </c>
      <c r="CA2" s="118">
        <f t="shared" si="2"/>
        <v>11</v>
      </c>
      <c r="CB2" s="118">
        <f t="shared" si="2"/>
        <v>20</v>
      </c>
      <c r="CC2" s="162">
        <f t="shared" si="2"/>
        <v>14</v>
      </c>
      <c r="CD2" s="130">
        <f t="shared" si="2"/>
        <v>12</v>
      </c>
      <c r="CE2" s="118">
        <f t="shared" si="2"/>
        <v>15</v>
      </c>
      <c r="CF2" s="130">
        <f t="shared" si="2"/>
        <v>14</v>
      </c>
      <c r="CG2" s="118">
        <f t="shared" si="2"/>
        <v>16</v>
      </c>
      <c r="CH2" s="130">
        <f t="shared" si="2"/>
        <v>15</v>
      </c>
      <c r="CI2" s="118">
        <f t="shared" si="2"/>
        <v>12</v>
      </c>
      <c r="CJ2" s="130">
        <f t="shared" si="2"/>
        <v>13</v>
      </c>
      <c r="CK2" s="118">
        <f t="shared" si="2"/>
        <v>14</v>
      </c>
      <c r="CL2" s="130">
        <f t="shared" si="2"/>
        <v>14</v>
      </c>
      <c r="CM2" s="162">
        <f t="shared" si="2"/>
        <v>13</v>
      </c>
      <c r="CN2" s="130">
        <f t="shared" si="2"/>
        <v>11</v>
      </c>
      <c r="CO2" s="118">
        <f t="shared" si="2"/>
        <v>14</v>
      </c>
      <c r="CP2" s="130">
        <f t="shared" si="2"/>
        <v>15</v>
      </c>
      <c r="CQ2" s="118">
        <f t="shared" si="2"/>
        <v>0</v>
      </c>
      <c r="CR2" s="130">
        <f t="shared" si="2"/>
        <v>0</v>
      </c>
      <c r="CS2" s="118">
        <f t="shared" si="2"/>
        <v>17</v>
      </c>
      <c r="CT2" s="130">
        <f t="shared" ref="CT2:CY2" si="3">SUM(CT3:CT47)</f>
        <v>16</v>
      </c>
      <c r="CU2" s="118">
        <f t="shared" si="3"/>
        <v>17</v>
      </c>
      <c r="CV2" s="130">
        <f t="shared" si="3"/>
        <v>18</v>
      </c>
      <c r="CW2" s="162">
        <f t="shared" si="3"/>
        <v>15</v>
      </c>
      <c r="CX2" s="130">
        <f t="shared" si="3"/>
        <v>19</v>
      </c>
      <c r="CY2" s="118">
        <f t="shared" si="3"/>
        <v>16</v>
      </c>
      <c r="CZ2" s="130">
        <f t="shared" ref="CZ2:DC2" si="4">SUM(CZ3:CZ47)</f>
        <v>16</v>
      </c>
      <c r="DA2" s="118">
        <f t="shared" si="4"/>
        <v>0</v>
      </c>
      <c r="DB2" s="130">
        <f t="shared" si="4"/>
        <v>0</v>
      </c>
      <c r="DC2" s="118">
        <f t="shared" si="4"/>
        <v>0</v>
      </c>
    </row>
    <row r="3" spans="1:107" s="137" customFormat="1" ht="17.25" thickBot="1" x14ac:dyDescent="0.25">
      <c r="A3" s="132" t="s">
        <v>70</v>
      </c>
      <c r="B3" s="133">
        <v>20956</v>
      </c>
      <c r="C3" s="133">
        <v>26903</v>
      </c>
      <c r="D3" s="134">
        <v>1</v>
      </c>
      <c r="E3" s="165">
        <f>SUM(F3:DC3)</f>
        <v>66</v>
      </c>
      <c r="F3" s="166">
        <v>0</v>
      </c>
      <c r="G3" s="167">
        <v>1</v>
      </c>
      <c r="H3" s="167">
        <v>1</v>
      </c>
      <c r="I3" s="167">
        <v>1</v>
      </c>
      <c r="J3" s="167">
        <v>1</v>
      </c>
      <c r="K3" s="167">
        <v>1</v>
      </c>
      <c r="L3" s="167">
        <v>0</v>
      </c>
      <c r="M3" s="167">
        <v>1</v>
      </c>
      <c r="N3" s="167">
        <v>1</v>
      </c>
      <c r="O3" s="167">
        <v>1</v>
      </c>
      <c r="P3" s="167">
        <v>1</v>
      </c>
      <c r="Q3" s="167">
        <v>1</v>
      </c>
      <c r="R3" s="167">
        <v>1</v>
      </c>
      <c r="S3" s="167">
        <v>1</v>
      </c>
      <c r="T3" s="167">
        <v>0</v>
      </c>
      <c r="U3" s="167">
        <v>1</v>
      </c>
      <c r="V3" s="167">
        <v>0</v>
      </c>
      <c r="W3" s="167">
        <v>1</v>
      </c>
      <c r="X3" s="167">
        <v>0</v>
      </c>
      <c r="Y3" s="167">
        <v>1</v>
      </c>
      <c r="Z3" s="167">
        <v>1</v>
      </c>
      <c r="AA3" s="167">
        <v>1</v>
      </c>
      <c r="AB3" s="167">
        <v>0</v>
      </c>
      <c r="AC3" s="167">
        <v>1</v>
      </c>
      <c r="AD3" s="167">
        <v>0</v>
      </c>
      <c r="AE3" s="167">
        <v>1</v>
      </c>
      <c r="AF3" s="167">
        <v>1</v>
      </c>
      <c r="AG3" s="167">
        <v>1</v>
      </c>
      <c r="AH3" s="167">
        <v>0</v>
      </c>
      <c r="AI3" s="167">
        <v>1</v>
      </c>
      <c r="AJ3" s="167">
        <v>0</v>
      </c>
      <c r="AK3" s="167">
        <v>1</v>
      </c>
      <c r="AL3" s="167">
        <v>1</v>
      </c>
      <c r="AM3" s="167">
        <v>0</v>
      </c>
      <c r="AN3" s="167">
        <v>1</v>
      </c>
      <c r="AO3" s="167">
        <v>0</v>
      </c>
      <c r="AP3" s="167">
        <v>1</v>
      </c>
      <c r="AQ3" s="167">
        <v>1</v>
      </c>
      <c r="AR3" s="167">
        <v>1</v>
      </c>
      <c r="AS3" s="167">
        <v>0</v>
      </c>
      <c r="AT3" s="167">
        <v>1</v>
      </c>
      <c r="AU3" s="167">
        <v>0</v>
      </c>
      <c r="AV3" s="167">
        <v>0</v>
      </c>
      <c r="AW3" s="167">
        <v>0</v>
      </c>
      <c r="AX3" s="167">
        <v>0</v>
      </c>
      <c r="AY3" s="167">
        <v>1</v>
      </c>
      <c r="AZ3" s="167">
        <v>0</v>
      </c>
      <c r="BA3" s="167">
        <v>1</v>
      </c>
      <c r="BB3" s="167">
        <v>0</v>
      </c>
      <c r="BC3" s="167">
        <v>1</v>
      </c>
      <c r="BD3" s="167">
        <v>0</v>
      </c>
      <c r="BE3" s="168">
        <v>1</v>
      </c>
      <c r="BF3" s="168">
        <v>0</v>
      </c>
      <c r="BG3" s="168">
        <v>1</v>
      </c>
      <c r="BH3" s="168">
        <v>0</v>
      </c>
      <c r="BI3" s="168">
        <v>1</v>
      </c>
      <c r="BJ3" s="168">
        <v>0</v>
      </c>
      <c r="BK3" s="168">
        <v>0</v>
      </c>
      <c r="BL3" s="169">
        <v>1</v>
      </c>
      <c r="BM3" s="169">
        <v>0</v>
      </c>
      <c r="BN3" s="169">
        <v>1</v>
      </c>
      <c r="BO3" s="169">
        <v>1</v>
      </c>
      <c r="BP3" s="168">
        <v>1</v>
      </c>
      <c r="BQ3" s="169">
        <v>1</v>
      </c>
      <c r="BR3" s="168">
        <v>1</v>
      </c>
      <c r="BS3" s="169">
        <v>0</v>
      </c>
      <c r="BT3" s="168">
        <v>1</v>
      </c>
      <c r="BU3" s="168">
        <v>0</v>
      </c>
      <c r="BV3" s="168">
        <v>1</v>
      </c>
      <c r="BW3" s="168">
        <v>1</v>
      </c>
      <c r="BX3" s="168">
        <v>1</v>
      </c>
      <c r="BY3" s="168">
        <v>0</v>
      </c>
      <c r="BZ3" s="168">
        <v>1</v>
      </c>
      <c r="CA3" s="168">
        <v>0</v>
      </c>
      <c r="CB3" s="168">
        <v>1</v>
      </c>
      <c r="CC3" s="168">
        <v>1</v>
      </c>
      <c r="CD3" s="168">
        <v>0</v>
      </c>
      <c r="CE3" s="168">
        <v>1</v>
      </c>
      <c r="CF3" s="168">
        <v>1</v>
      </c>
      <c r="CG3" s="168">
        <v>1</v>
      </c>
      <c r="CH3" s="168">
        <v>1</v>
      </c>
      <c r="CI3" s="168">
        <v>1</v>
      </c>
      <c r="CJ3" s="168">
        <v>1</v>
      </c>
      <c r="CK3" s="168">
        <v>1</v>
      </c>
      <c r="CL3" s="168">
        <v>1</v>
      </c>
      <c r="CM3" s="168">
        <v>1</v>
      </c>
      <c r="CN3" s="168">
        <v>1</v>
      </c>
      <c r="CO3" s="168">
        <v>0</v>
      </c>
      <c r="CP3" s="168">
        <v>1</v>
      </c>
      <c r="CQ3" s="195" t="s">
        <v>340</v>
      </c>
      <c r="CR3" s="195" t="s">
        <v>340</v>
      </c>
      <c r="CS3" s="168">
        <v>1</v>
      </c>
      <c r="CT3" s="168">
        <v>1</v>
      </c>
      <c r="CU3" s="168">
        <v>1</v>
      </c>
      <c r="CV3" s="168">
        <v>1</v>
      </c>
      <c r="CW3" s="168">
        <v>1</v>
      </c>
      <c r="CX3" s="168">
        <v>1</v>
      </c>
      <c r="CY3" s="168">
        <v>1</v>
      </c>
      <c r="CZ3" s="168">
        <v>0</v>
      </c>
      <c r="DA3" s="168"/>
      <c r="DB3" s="168"/>
      <c r="DC3" s="168"/>
    </row>
    <row r="4" spans="1:107" s="146" customFormat="1" ht="17.25" thickBot="1" x14ac:dyDescent="0.25">
      <c r="A4" s="140" t="s">
        <v>71</v>
      </c>
      <c r="B4" s="141">
        <v>20901</v>
      </c>
      <c r="C4" s="141">
        <v>26903</v>
      </c>
      <c r="D4" s="142">
        <v>1</v>
      </c>
      <c r="E4" s="165">
        <f t="shared" ref="E4:E47" si="5">SUM(F4:DC4)</f>
        <v>33</v>
      </c>
      <c r="F4" s="143">
        <v>1</v>
      </c>
      <c r="G4" s="144">
        <v>1</v>
      </c>
      <c r="H4" s="144">
        <v>0</v>
      </c>
      <c r="I4" s="144">
        <v>0</v>
      </c>
      <c r="J4" s="144">
        <v>0</v>
      </c>
      <c r="K4" s="144">
        <v>1</v>
      </c>
      <c r="L4" s="144">
        <v>0</v>
      </c>
      <c r="M4" s="144">
        <v>0</v>
      </c>
      <c r="N4" s="144">
        <v>0</v>
      </c>
      <c r="O4" s="144">
        <v>0</v>
      </c>
      <c r="P4" s="144">
        <v>0</v>
      </c>
      <c r="Q4" s="144">
        <v>0</v>
      </c>
      <c r="R4" s="144">
        <v>1</v>
      </c>
      <c r="S4" s="144">
        <v>1</v>
      </c>
      <c r="T4" s="144">
        <v>1</v>
      </c>
      <c r="U4" s="144">
        <v>1</v>
      </c>
      <c r="V4" s="144">
        <v>1</v>
      </c>
      <c r="W4" s="144">
        <v>1</v>
      </c>
      <c r="X4" s="144">
        <v>1</v>
      </c>
      <c r="Y4" s="144">
        <v>1</v>
      </c>
      <c r="Z4" s="144">
        <v>1</v>
      </c>
      <c r="AA4" s="144">
        <v>1</v>
      </c>
      <c r="AB4" s="144">
        <v>0</v>
      </c>
      <c r="AC4" s="144">
        <v>0</v>
      </c>
      <c r="AD4" s="144">
        <v>1</v>
      </c>
      <c r="AE4" s="144">
        <v>1</v>
      </c>
      <c r="AF4" s="144">
        <v>0</v>
      </c>
      <c r="AG4" s="144">
        <v>1</v>
      </c>
      <c r="AH4" s="144">
        <v>1</v>
      </c>
      <c r="AI4" s="144">
        <v>0</v>
      </c>
      <c r="AJ4" s="144">
        <v>1</v>
      </c>
      <c r="AK4" s="144">
        <v>0</v>
      </c>
      <c r="AL4" s="144">
        <v>1</v>
      </c>
      <c r="AM4" s="144">
        <v>0</v>
      </c>
      <c r="AN4" s="144">
        <v>1</v>
      </c>
      <c r="AO4" s="144">
        <v>0</v>
      </c>
      <c r="AP4" s="144">
        <v>1</v>
      </c>
      <c r="AQ4" s="144">
        <v>0</v>
      </c>
      <c r="AR4" s="144">
        <v>1</v>
      </c>
      <c r="AS4" s="144">
        <v>0</v>
      </c>
      <c r="AT4" s="144">
        <v>0</v>
      </c>
      <c r="AU4" s="144">
        <v>0</v>
      </c>
      <c r="AV4" s="144">
        <v>1</v>
      </c>
      <c r="AW4" s="144">
        <v>1</v>
      </c>
      <c r="AX4" s="144">
        <v>0</v>
      </c>
      <c r="AY4" s="144">
        <v>0</v>
      </c>
      <c r="AZ4" s="144">
        <v>0</v>
      </c>
      <c r="BA4" s="144">
        <v>0</v>
      </c>
      <c r="BB4" s="144">
        <v>0</v>
      </c>
      <c r="BC4" s="144">
        <v>0</v>
      </c>
      <c r="BD4" s="144">
        <v>0</v>
      </c>
      <c r="BE4" s="144">
        <v>0</v>
      </c>
      <c r="BF4" s="144">
        <v>0</v>
      </c>
      <c r="BG4" s="144">
        <v>0</v>
      </c>
      <c r="BH4" s="144">
        <v>0</v>
      </c>
      <c r="BI4" s="144">
        <v>0</v>
      </c>
      <c r="BJ4" s="144">
        <v>0</v>
      </c>
      <c r="BK4" s="144">
        <v>0</v>
      </c>
      <c r="BL4" s="145">
        <v>0</v>
      </c>
      <c r="BM4" s="145">
        <v>0</v>
      </c>
      <c r="BN4" s="145">
        <v>0</v>
      </c>
      <c r="BO4" s="145">
        <v>0</v>
      </c>
      <c r="BP4" s="144">
        <v>0</v>
      </c>
      <c r="BQ4" s="145">
        <v>1</v>
      </c>
      <c r="BR4" s="144">
        <v>0</v>
      </c>
      <c r="BS4" s="145">
        <v>0</v>
      </c>
      <c r="BT4" s="144">
        <v>0</v>
      </c>
      <c r="BU4" s="144">
        <v>0</v>
      </c>
      <c r="BV4" s="144">
        <v>0</v>
      </c>
      <c r="BW4" s="144">
        <v>0</v>
      </c>
      <c r="BX4" s="144">
        <v>0</v>
      </c>
      <c r="BY4" s="144">
        <v>0</v>
      </c>
      <c r="BZ4" s="144">
        <v>0</v>
      </c>
      <c r="CA4" s="144">
        <v>0</v>
      </c>
      <c r="CB4" s="144">
        <v>1</v>
      </c>
      <c r="CC4" s="144">
        <v>0</v>
      </c>
      <c r="CD4" s="144">
        <v>0</v>
      </c>
      <c r="CE4" s="144">
        <v>0</v>
      </c>
      <c r="CF4" s="144">
        <v>0</v>
      </c>
      <c r="CG4" s="144">
        <v>0</v>
      </c>
      <c r="CH4" s="144">
        <v>0</v>
      </c>
      <c r="CI4" s="144">
        <v>0</v>
      </c>
      <c r="CJ4" s="144">
        <v>0</v>
      </c>
      <c r="CK4" s="144">
        <v>0</v>
      </c>
      <c r="CL4" s="144">
        <v>0</v>
      </c>
      <c r="CM4" s="144">
        <v>0</v>
      </c>
      <c r="CN4" s="144">
        <v>0</v>
      </c>
      <c r="CO4" s="144">
        <v>0</v>
      </c>
      <c r="CP4" s="144">
        <v>1</v>
      </c>
      <c r="CQ4" s="196" t="s">
        <v>342</v>
      </c>
      <c r="CR4" s="196" t="s">
        <v>342</v>
      </c>
      <c r="CS4" s="144">
        <v>1</v>
      </c>
      <c r="CT4" s="144">
        <v>1</v>
      </c>
      <c r="CU4" s="144">
        <v>1</v>
      </c>
      <c r="CV4" s="144">
        <v>1</v>
      </c>
      <c r="CW4" s="144">
        <v>0</v>
      </c>
      <c r="CX4" s="144">
        <v>1</v>
      </c>
      <c r="CY4" s="144">
        <v>1</v>
      </c>
      <c r="CZ4" s="144">
        <v>0</v>
      </c>
      <c r="DA4" s="144"/>
      <c r="DB4" s="144"/>
      <c r="DC4" s="144"/>
    </row>
    <row r="5" spans="1:107" s="137" customFormat="1" ht="17.25" thickBot="1" x14ac:dyDescent="0.25">
      <c r="A5" s="132" t="s">
        <v>72</v>
      </c>
      <c r="B5" s="133">
        <v>20264</v>
      </c>
      <c r="C5" s="133">
        <v>26785</v>
      </c>
      <c r="D5" s="134">
        <v>1</v>
      </c>
      <c r="E5" s="165">
        <f t="shared" si="5"/>
        <v>82</v>
      </c>
      <c r="F5" s="139">
        <v>1</v>
      </c>
      <c r="G5" s="135">
        <v>1</v>
      </c>
      <c r="H5" s="135">
        <v>1</v>
      </c>
      <c r="I5" s="135">
        <v>1</v>
      </c>
      <c r="J5" s="135">
        <v>1</v>
      </c>
      <c r="K5" s="135">
        <v>1</v>
      </c>
      <c r="L5" s="135">
        <v>1</v>
      </c>
      <c r="M5" s="135">
        <v>1</v>
      </c>
      <c r="N5" s="135">
        <v>0</v>
      </c>
      <c r="O5" s="135">
        <v>1</v>
      </c>
      <c r="P5" s="135">
        <v>1</v>
      </c>
      <c r="Q5" s="135">
        <v>1</v>
      </c>
      <c r="R5" s="135">
        <v>1</v>
      </c>
      <c r="S5" s="135">
        <v>1</v>
      </c>
      <c r="T5" s="135">
        <v>0</v>
      </c>
      <c r="U5" s="135">
        <v>1</v>
      </c>
      <c r="V5" s="135">
        <v>0</v>
      </c>
      <c r="W5" s="135">
        <v>1</v>
      </c>
      <c r="X5" s="135">
        <v>1</v>
      </c>
      <c r="Y5" s="135">
        <v>1</v>
      </c>
      <c r="Z5" s="135">
        <v>1</v>
      </c>
      <c r="AA5" s="135">
        <v>1</v>
      </c>
      <c r="AB5" s="135">
        <v>0</v>
      </c>
      <c r="AC5" s="135">
        <v>1</v>
      </c>
      <c r="AD5" s="135">
        <v>1</v>
      </c>
      <c r="AE5" s="135">
        <v>1</v>
      </c>
      <c r="AF5" s="135">
        <v>1</v>
      </c>
      <c r="AG5" s="135">
        <v>1</v>
      </c>
      <c r="AH5" s="135">
        <v>1</v>
      </c>
      <c r="AI5" s="135">
        <v>1</v>
      </c>
      <c r="AJ5" s="135">
        <v>1</v>
      </c>
      <c r="AK5" s="135">
        <v>1</v>
      </c>
      <c r="AL5" s="135">
        <v>1</v>
      </c>
      <c r="AM5" s="135">
        <v>1</v>
      </c>
      <c r="AN5" s="135">
        <v>0</v>
      </c>
      <c r="AO5" s="135">
        <v>1</v>
      </c>
      <c r="AP5" s="135">
        <v>1</v>
      </c>
      <c r="AQ5" s="135">
        <v>1</v>
      </c>
      <c r="AR5" s="135">
        <v>1</v>
      </c>
      <c r="AS5" s="135">
        <v>1</v>
      </c>
      <c r="AT5" s="135">
        <v>1</v>
      </c>
      <c r="AU5" s="135">
        <v>1</v>
      </c>
      <c r="AV5" s="135">
        <v>1</v>
      </c>
      <c r="AW5" s="135">
        <v>1</v>
      </c>
      <c r="AX5" s="135">
        <v>1</v>
      </c>
      <c r="AY5" s="135">
        <v>1</v>
      </c>
      <c r="AZ5" s="135">
        <v>0</v>
      </c>
      <c r="BA5" s="135">
        <v>1</v>
      </c>
      <c r="BB5" s="135">
        <v>0</v>
      </c>
      <c r="BC5" s="135">
        <v>1</v>
      </c>
      <c r="BD5" s="135">
        <v>1</v>
      </c>
      <c r="BE5" s="135">
        <v>1</v>
      </c>
      <c r="BF5" s="135">
        <v>1</v>
      </c>
      <c r="BG5" s="135">
        <v>1</v>
      </c>
      <c r="BH5" s="135">
        <v>0</v>
      </c>
      <c r="BI5" s="135">
        <v>1</v>
      </c>
      <c r="BJ5" s="135">
        <v>1</v>
      </c>
      <c r="BK5" s="135">
        <v>0</v>
      </c>
      <c r="BL5" s="136">
        <v>1</v>
      </c>
      <c r="BM5" s="136">
        <v>1</v>
      </c>
      <c r="BN5" s="136">
        <v>1</v>
      </c>
      <c r="BO5" s="136">
        <v>1</v>
      </c>
      <c r="BP5" s="135">
        <v>1</v>
      </c>
      <c r="BQ5" s="136">
        <v>1</v>
      </c>
      <c r="BR5" s="135">
        <v>1</v>
      </c>
      <c r="BS5" s="136">
        <v>1</v>
      </c>
      <c r="BT5" s="135">
        <v>1</v>
      </c>
      <c r="BU5" s="135">
        <v>1</v>
      </c>
      <c r="BV5" s="135">
        <v>1</v>
      </c>
      <c r="BW5" s="135">
        <v>0</v>
      </c>
      <c r="BX5" s="135">
        <v>1</v>
      </c>
      <c r="BY5" s="135">
        <v>0</v>
      </c>
      <c r="BZ5" s="135">
        <v>1</v>
      </c>
      <c r="CA5" s="135">
        <v>1</v>
      </c>
      <c r="CB5" s="135">
        <v>0</v>
      </c>
      <c r="CC5" s="135">
        <v>1</v>
      </c>
      <c r="CD5" s="135">
        <v>1</v>
      </c>
      <c r="CE5" s="135">
        <v>1</v>
      </c>
      <c r="CF5" s="135">
        <v>1</v>
      </c>
      <c r="CG5" s="135">
        <v>0</v>
      </c>
      <c r="CH5" s="135">
        <v>1</v>
      </c>
      <c r="CI5" s="135">
        <v>1</v>
      </c>
      <c r="CJ5" s="135">
        <v>1</v>
      </c>
      <c r="CK5" s="135">
        <v>1</v>
      </c>
      <c r="CL5" s="135">
        <v>1</v>
      </c>
      <c r="CM5" s="135">
        <v>1</v>
      </c>
      <c r="CN5" s="135">
        <v>1</v>
      </c>
      <c r="CO5" s="135">
        <v>1</v>
      </c>
      <c r="CP5" s="135">
        <v>1</v>
      </c>
      <c r="CQ5" s="197" t="s">
        <v>343</v>
      </c>
      <c r="CR5" s="197" t="s">
        <v>343</v>
      </c>
      <c r="CS5" s="135">
        <v>1</v>
      </c>
      <c r="CT5" s="135">
        <v>0</v>
      </c>
      <c r="CU5" s="135">
        <v>1</v>
      </c>
      <c r="CV5" s="135">
        <v>0</v>
      </c>
      <c r="CW5" s="135">
        <v>1</v>
      </c>
      <c r="CX5" s="135">
        <v>1</v>
      </c>
      <c r="CY5" s="135">
        <v>1</v>
      </c>
      <c r="CZ5" s="135">
        <v>1</v>
      </c>
      <c r="DA5" s="135"/>
      <c r="DB5" s="135"/>
      <c r="DC5" s="135"/>
    </row>
    <row r="6" spans="1:107" s="146" customFormat="1" ht="17.25" thickBot="1" x14ac:dyDescent="0.25">
      <c r="A6" s="140" t="s">
        <v>73</v>
      </c>
      <c r="B6" s="141">
        <v>19855</v>
      </c>
      <c r="C6" s="141">
        <v>27267</v>
      </c>
      <c r="D6" s="142">
        <v>1</v>
      </c>
      <c r="E6" s="165">
        <f t="shared" si="5"/>
        <v>11</v>
      </c>
      <c r="F6" s="143">
        <v>1</v>
      </c>
      <c r="G6" s="144">
        <v>1</v>
      </c>
      <c r="H6" s="144">
        <v>1</v>
      </c>
      <c r="I6" s="144">
        <v>0</v>
      </c>
      <c r="J6" s="144">
        <v>0</v>
      </c>
      <c r="K6" s="144">
        <v>1</v>
      </c>
      <c r="L6" s="144">
        <v>0</v>
      </c>
      <c r="M6" s="144">
        <v>1</v>
      </c>
      <c r="N6" s="144">
        <v>0</v>
      </c>
      <c r="O6" s="144">
        <v>1</v>
      </c>
      <c r="P6" s="144">
        <v>0</v>
      </c>
      <c r="Q6" s="144">
        <v>1</v>
      </c>
      <c r="R6" s="144">
        <v>0</v>
      </c>
      <c r="S6" s="144">
        <v>0</v>
      </c>
      <c r="T6" s="144">
        <v>1</v>
      </c>
      <c r="U6" s="144">
        <v>0</v>
      </c>
      <c r="V6" s="144">
        <v>0</v>
      </c>
      <c r="W6" s="144">
        <v>0</v>
      </c>
      <c r="X6" s="144">
        <v>0</v>
      </c>
      <c r="Y6" s="144">
        <v>0</v>
      </c>
      <c r="Z6" s="144">
        <v>0</v>
      </c>
      <c r="AA6" s="144">
        <v>0</v>
      </c>
      <c r="AB6" s="144">
        <v>0</v>
      </c>
      <c r="AC6" s="144">
        <v>0</v>
      </c>
      <c r="AD6" s="144">
        <v>0</v>
      </c>
      <c r="AE6" s="144">
        <v>0</v>
      </c>
      <c r="AF6" s="144">
        <v>0</v>
      </c>
      <c r="AG6" s="144">
        <v>0</v>
      </c>
      <c r="AH6" s="144">
        <v>0</v>
      </c>
      <c r="AI6" s="144">
        <v>1</v>
      </c>
      <c r="AJ6" s="144">
        <v>0</v>
      </c>
      <c r="AK6" s="144">
        <v>0</v>
      </c>
      <c r="AL6" s="144">
        <v>0</v>
      </c>
      <c r="AM6" s="144">
        <v>0</v>
      </c>
      <c r="AN6" s="144">
        <v>0</v>
      </c>
      <c r="AO6" s="144">
        <v>0</v>
      </c>
      <c r="AP6" s="144">
        <v>0</v>
      </c>
      <c r="AQ6" s="144">
        <v>0</v>
      </c>
      <c r="AR6" s="144">
        <v>0</v>
      </c>
      <c r="AS6" s="144">
        <v>0</v>
      </c>
      <c r="AT6" s="144">
        <v>0</v>
      </c>
      <c r="AU6" s="144">
        <v>0</v>
      </c>
      <c r="AV6" s="144">
        <v>0</v>
      </c>
      <c r="AW6" s="144">
        <v>0</v>
      </c>
      <c r="AX6" s="144">
        <v>0</v>
      </c>
      <c r="AY6" s="144">
        <v>0</v>
      </c>
      <c r="AZ6" s="144">
        <v>1</v>
      </c>
      <c r="BA6" s="144">
        <v>0</v>
      </c>
      <c r="BB6" s="144">
        <v>0</v>
      </c>
      <c r="BC6" s="144">
        <v>0</v>
      </c>
      <c r="BD6" s="144">
        <v>0</v>
      </c>
      <c r="BE6" s="144">
        <v>0</v>
      </c>
      <c r="BF6" s="144">
        <v>0</v>
      </c>
      <c r="BG6" s="144">
        <v>0</v>
      </c>
      <c r="BH6" s="144">
        <v>0</v>
      </c>
      <c r="BI6" s="144">
        <v>0</v>
      </c>
      <c r="BJ6" s="144">
        <v>0</v>
      </c>
      <c r="BK6" s="144">
        <v>0</v>
      </c>
      <c r="BL6" s="145">
        <v>0</v>
      </c>
      <c r="BM6" s="145">
        <v>0</v>
      </c>
      <c r="BN6" s="145">
        <v>0</v>
      </c>
      <c r="BO6" s="145">
        <v>0</v>
      </c>
      <c r="BP6" s="144">
        <v>0</v>
      </c>
      <c r="BQ6" s="145">
        <v>0</v>
      </c>
      <c r="BR6" s="144">
        <v>0</v>
      </c>
      <c r="BS6" s="145">
        <v>1</v>
      </c>
      <c r="BT6" s="144">
        <v>0</v>
      </c>
      <c r="BU6" s="144">
        <v>0</v>
      </c>
      <c r="BV6" s="144">
        <v>0</v>
      </c>
      <c r="BW6" s="144">
        <v>0</v>
      </c>
      <c r="BX6" s="144">
        <v>0</v>
      </c>
      <c r="BY6" s="144">
        <v>0</v>
      </c>
      <c r="BZ6" s="144">
        <v>0</v>
      </c>
      <c r="CA6" s="144">
        <v>0</v>
      </c>
      <c r="CB6" s="144">
        <v>0</v>
      </c>
      <c r="CC6" s="144">
        <v>0</v>
      </c>
      <c r="CD6" s="144">
        <v>0</v>
      </c>
      <c r="CE6" s="144">
        <v>0</v>
      </c>
      <c r="CF6" s="144">
        <v>0</v>
      </c>
      <c r="CG6" s="144">
        <v>0</v>
      </c>
      <c r="CH6" s="144">
        <v>0</v>
      </c>
      <c r="CI6" s="144">
        <v>0</v>
      </c>
      <c r="CJ6" s="144">
        <v>0</v>
      </c>
      <c r="CK6" s="144">
        <v>0</v>
      </c>
      <c r="CL6" s="144">
        <v>0</v>
      </c>
      <c r="CM6" s="144">
        <v>0</v>
      </c>
      <c r="CN6" s="144">
        <v>0</v>
      </c>
      <c r="CO6" s="144">
        <v>0</v>
      </c>
      <c r="CP6" s="144">
        <v>0</v>
      </c>
      <c r="CQ6" s="196" t="s">
        <v>344</v>
      </c>
      <c r="CR6" s="196" t="s">
        <v>344</v>
      </c>
      <c r="CS6" s="144">
        <v>0</v>
      </c>
      <c r="CT6" s="144">
        <v>0</v>
      </c>
      <c r="CU6" s="144">
        <v>0</v>
      </c>
      <c r="CV6" s="144">
        <v>0</v>
      </c>
      <c r="CW6" s="144">
        <v>0</v>
      </c>
      <c r="CX6" s="144">
        <v>0</v>
      </c>
      <c r="CY6" s="144">
        <v>0</v>
      </c>
      <c r="CZ6" s="144">
        <v>0</v>
      </c>
      <c r="DA6" s="144"/>
      <c r="DB6" s="144"/>
      <c r="DC6" s="144"/>
    </row>
    <row r="7" spans="1:107" s="14" customFormat="1" ht="17.25" thickBot="1" x14ac:dyDescent="0.25">
      <c r="A7" s="48" t="s">
        <v>75</v>
      </c>
      <c r="B7" s="72">
        <v>21009</v>
      </c>
      <c r="C7" s="72">
        <v>26903</v>
      </c>
      <c r="D7" s="73">
        <v>1</v>
      </c>
      <c r="E7" s="165">
        <f t="shared" si="5"/>
        <v>95</v>
      </c>
      <c r="F7" s="23">
        <v>1</v>
      </c>
      <c r="G7" s="19">
        <v>1</v>
      </c>
      <c r="H7" s="19">
        <v>1</v>
      </c>
      <c r="I7" s="19">
        <v>0</v>
      </c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1</v>
      </c>
      <c r="AC7" s="19">
        <v>1</v>
      </c>
      <c r="AD7" s="19">
        <v>1</v>
      </c>
      <c r="AE7" s="19">
        <v>1</v>
      </c>
      <c r="AF7" s="19">
        <v>1</v>
      </c>
      <c r="AG7" s="19">
        <v>0</v>
      </c>
      <c r="AH7" s="19">
        <v>1</v>
      </c>
      <c r="AI7" s="19">
        <v>1</v>
      </c>
      <c r="AJ7" s="19">
        <v>1</v>
      </c>
      <c r="AK7" s="19">
        <v>1</v>
      </c>
      <c r="AL7" s="19">
        <v>1</v>
      </c>
      <c r="AM7" s="19">
        <v>1</v>
      </c>
      <c r="AN7" s="19">
        <v>1</v>
      </c>
      <c r="AO7" s="19">
        <v>1</v>
      </c>
      <c r="AP7" s="19">
        <v>1</v>
      </c>
      <c r="AQ7" s="19">
        <v>1</v>
      </c>
      <c r="AR7" s="19">
        <v>1</v>
      </c>
      <c r="AS7" s="19">
        <v>1</v>
      </c>
      <c r="AT7" s="19">
        <v>1</v>
      </c>
      <c r="AU7" s="19">
        <v>1</v>
      </c>
      <c r="AV7" s="19">
        <v>1</v>
      </c>
      <c r="AW7" s="19">
        <v>1</v>
      </c>
      <c r="AX7" s="19">
        <v>1</v>
      </c>
      <c r="AY7" s="19">
        <v>1</v>
      </c>
      <c r="AZ7" s="19">
        <v>1</v>
      </c>
      <c r="BA7" s="19">
        <v>1</v>
      </c>
      <c r="BB7" s="19">
        <v>1</v>
      </c>
      <c r="BC7" s="19">
        <v>1</v>
      </c>
      <c r="BD7" s="19">
        <v>1</v>
      </c>
      <c r="BE7" s="19">
        <v>1</v>
      </c>
      <c r="BF7" s="19">
        <v>1</v>
      </c>
      <c r="BG7" s="19">
        <v>1</v>
      </c>
      <c r="BH7" s="19">
        <v>1</v>
      </c>
      <c r="BI7" s="19">
        <v>1</v>
      </c>
      <c r="BJ7" s="19">
        <v>1</v>
      </c>
      <c r="BK7" s="19">
        <v>1</v>
      </c>
      <c r="BL7" s="27">
        <v>1</v>
      </c>
      <c r="BM7" s="27">
        <v>1</v>
      </c>
      <c r="BN7" s="27">
        <v>1</v>
      </c>
      <c r="BO7" s="27">
        <v>1</v>
      </c>
      <c r="BP7" s="19">
        <v>1</v>
      </c>
      <c r="BQ7" s="27">
        <v>1</v>
      </c>
      <c r="BR7" s="19">
        <v>1</v>
      </c>
      <c r="BS7" s="27">
        <v>1</v>
      </c>
      <c r="BT7" s="19">
        <v>1</v>
      </c>
      <c r="BU7" s="19">
        <v>1</v>
      </c>
      <c r="BV7" s="19">
        <v>1</v>
      </c>
      <c r="BW7" s="19">
        <v>1</v>
      </c>
      <c r="BX7" s="19">
        <v>1</v>
      </c>
      <c r="BY7" s="19">
        <v>1</v>
      </c>
      <c r="BZ7" s="19">
        <v>1</v>
      </c>
      <c r="CA7" s="19">
        <v>1</v>
      </c>
      <c r="CB7" s="19">
        <v>1</v>
      </c>
      <c r="CC7" s="19">
        <v>1</v>
      </c>
      <c r="CD7" s="19">
        <v>1</v>
      </c>
      <c r="CE7" s="19">
        <v>1</v>
      </c>
      <c r="CF7" s="19">
        <v>1</v>
      </c>
      <c r="CG7" s="19">
        <v>1</v>
      </c>
      <c r="CH7" s="19">
        <v>1</v>
      </c>
      <c r="CI7" s="19">
        <v>1</v>
      </c>
      <c r="CJ7" s="19">
        <v>1</v>
      </c>
      <c r="CK7" s="19">
        <v>1</v>
      </c>
      <c r="CL7" s="19">
        <v>1</v>
      </c>
      <c r="CM7" s="19">
        <v>1</v>
      </c>
      <c r="CN7" s="19">
        <v>1</v>
      </c>
      <c r="CO7" s="19">
        <v>1</v>
      </c>
      <c r="CP7" s="19">
        <v>1</v>
      </c>
      <c r="CQ7" s="198" t="s">
        <v>341</v>
      </c>
      <c r="CR7" s="198" t="s">
        <v>341</v>
      </c>
      <c r="CS7" s="19">
        <v>1</v>
      </c>
      <c r="CT7" s="19">
        <v>1</v>
      </c>
      <c r="CU7" s="19">
        <v>1</v>
      </c>
      <c r="CV7" s="19">
        <v>1</v>
      </c>
      <c r="CW7" s="19">
        <v>1</v>
      </c>
      <c r="CX7" s="19">
        <v>1</v>
      </c>
      <c r="CY7" s="19">
        <v>1</v>
      </c>
      <c r="CZ7" s="19">
        <v>1</v>
      </c>
      <c r="DA7" s="19"/>
      <c r="DB7" s="19"/>
      <c r="DC7" s="19"/>
    </row>
    <row r="8" spans="1:107" s="12" customFormat="1" ht="17.25" thickBot="1" x14ac:dyDescent="0.25">
      <c r="A8" s="50" t="s">
        <v>76</v>
      </c>
      <c r="B8" s="70">
        <v>20953</v>
      </c>
      <c r="C8" s="70">
        <v>26903</v>
      </c>
      <c r="D8" s="71">
        <v>1</v>
      </c>
      <c r="E8" s="165">
        <f t="shared" si="5"/>
        <v>94</v>
      </c>
      <c r="F8" s="24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>
        <v>1</v>
      </c>
      <c r="AE8" s="18">
        <v>1</v>
      </c>
      <c r="AF8" s="18">
        <v>1</v>
      </c>
      <c r="AG8" s="18">
        <v>1</v>
      </c>
      <c r="AH8" s="18">
        <v>1</v>
      </c>
      <c r="AI8" s="18">
        <v>1</v>
      </c>
      <c r="AJ8" s="18">
        <v>1</v>
      </c>
      <c r="AK8" s="18">
        <v>1</v>
      </c>
      <c r="AL8" s="18">
        <v>1</v>
      </c>
      <c r="AM8" s="18">
        <v>1</v>
      </c>
      <c r="AN8" s="18">
        <v>1</v>
      </c>
      <c r="AO8" s="18">
        <v>1</v>
      </c>
      <c r="AP8" s="18">
        <v>1</v>
      </c>
      <c r="AQ8" s="18">
        <v>1</v>
      </c>
      <c r="AR8" s="18">
        <v>1</v>
      </c>
      <c r="AS8" s="18">
        <v>1</v>
      </c>
      <c r="AT8" s="18">
        <v>1</v>
      </c>
      <c r="AU8" s="18">
        <v>0</v>
      </c>
      <c r="AV8" s="18">
        <v>1</v>
      </c>
      <c r="AW8" s="18">
        <v>1</v>
      </c>
      <c r="AX8" s="18">
        <v>1</v>
      </c>
      <c r="AY8" s="18">
        <v>1</v>
      </c>
      <c r="AZ8" s="18">
        <v>1</v>
      </c>
      <c r="BA8" s="18">
        <v>1</v>
      </c>
      <c r="BB8" s="18">
        <v>0</v>
      </c>
      <c r="BC8" s="18">
        <v>1</v>
      </c>
      <c r="BD8" s="18">
        <v>1</v>
      </c>
      <c r="BE8" s="18">
        <v>1</v>
      </c>
      <c r="BF8" s="18">
        <v>1</v>
      </c>
      <c r="BG8" s="18">
        <v>1</v>
      </c>
      <c r="BH8" s="18">
        <v>1</v>
      </c>
      <c r="BI8" s="18">
        <v>1</v>
      </c>
      <c r="BJ8" s="18">
        <v>1</v>
      </c>
      <c r="BK8" s="18">
        <v>1</v>
      </c>
      <c r="BL8" s="28">
        <v>1</v>
      </c>
      <c r="BM8" s="28">
        <v>1</v>
      </c>
      <c r="BN8" s="28">
        <v>1</v>
      </c>
      <c r="BO8" s="28">
        <v>1</v>
      </c>
      <c r="BP8" s="18">
        <v>1</v>
      </c>
      <c r="BQ8" s="28">
        <v>1</v>
      </c>
      <c r="BR8" s="18">
        <v>1</v>
      </c>
      <c r="BS8" s="28">
        <v>1</v>
      </c>
      <c r="BT8" s="18">
        <v>1</v>
      </c>
      <c r="BU8" s="18">
        <v>1</v>
      </c>
      <c r="BV8" s="18">
        <v>1</v>
      </c>
      <c r="BW8" s="18">
        <v>1</v>
      </c>
      <c r="BX8" s="18">
        <v>1</v>
      </c>
      <c r="BY8" s="18">
        <v>1</v>
      </c>
      <c r="BZ8" s="18">
        <v>1</v>
      </c>
      <c r="CA8" s="18">
        <v>1</v>
      </c>
      <c r="CB8" s="18">
        <v>1</v>
      </c>
      <c r="CC8" s="18">
        <v>1</v>
      </c>
      <c r="CD8" s="18">
        <v>1</v>
      </c>
      <c r="CE8" s="18">
        <v>0</v>
      </c>
      <c r="CF8" s="18">
        <v>1</v>
      </c>
      <c r="CG8" s="18">
        <v>1</v>
      </c>
      <c r="CH8" s="18">
        <v>1</v>
      </c>
      <c r="CI8" s="18">
        <v>1</v>
      </c>
      <c r="CJ8" s="18">
        <v>1</v>
      </c>
      <c r="CK8" s="18">
        <v>1</v>
      </c>
      <c r="CL8" s="18">
        <v>1</v>
      </c>
      <c r="CM8" s="18">
        <v>1</v>
      </c>
      <c r="CN8" s="18">
        <v>1</v>
      </c>
      <c r="CO8" s="18">
        <v>1</v>
      </c>
      <c r="CP8" s="18">
        <v>1</v>
      </c>
      <c r="CQ8" s="18"/>
      <c r="CR8" s="18"/>
      <c r="CS8" s="18">
        <v>1</v>
      </c>
      <c r="CT8" s="18">
        <v>1</v>
      </c>
      <c r="CU8" s="18">
        <v>1</v>
      </c>
      <c r="CV8" s="18">
        <v>1</v>
      </c>
      <c r="CW8" s="18">
        <v>1</v>
      </c>
      <c r="CX8" s="18">
        <v>1</v>
      </c>
      <c r="CY8" s="18">
        <v>1</v>
      </c>
      <c r="CZ8" s="18">
        <v>1</v>
      </c>
      <c r="DA8" s="18"/>
      <c r="DB8" s="18"/>
      <c r="DC8" s="18"/>
    </row>
    <row r="9" spans="1:107" s="14" customFormat="1" ht="17.25" thickBot="1" x14ac:dyDescent="0.25">
      <c r="A9" s="48" t="s">
        <v>77</v>
      </c>
      <c r="B9" s="72">
        <v>20950</v>
      </c>
      <c r="C9" s="72">
        <v>26903</v>
      </c>
      <c r="D9" s="73">
        <v>1</v>
      </c>
      <c r="E9" s="165">
        <f t="shared" si="5"/>
        <v>32</v>
      </c>
      <c r="F9" s="23">
        <v>1</v>
      </c>
      <c r="G9" s="19">
        <v>1</v>
      </c>
      <c r="H9" s="19">
        <v>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</v>
      </c>
      <c r="P9" s="19">
        <v>0</v>
      </c>
      <c r="Q9" s="19">
        <v>1</v>
      </c>
      <c r="R9" s="19">
        <v>0</v>
      </c>
      <c r="S9" s="19">
        <v>0</v>
      </c>
      <c r="T9" s="19">
        <v>0</v>
      </c>
      <c r="U9" s="19">
        <v>1</v>
      </c>
      <c r="V9" s="19">
        <v>1</v>
      </c>
      <c r="W9" s="19">
        <v>1</v>
      </c>
      <c r="X9" s="19">
        <v>0</v>
      </c>
      <c r="Y9" s="19">
        <v>0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9">
        <v>1</v>
      </c>
      <c r="AF9" s="19">
        <v>0</v>
      </c>
      <c r="AG9" s="19">
        <v>1</v>
      </c>
      <c r="AH9" s="19">
        <v>0</v>
      </c>
      <c r="AI9" s="19">
        <v>0</v>
      </c>
      <c r="AJ9" s="19">
        <v>1</v>
      </c>
      <c r="AK9" s="19">
        <v>1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1</v>
      </c>
      <c r="AR9" s="19">
        <v>1</v>
      </c>
      <c r="AS9" s="19">
        <v>1</v>
      </c>
      <c r="AT9" s="19">
        <v>1</v>
      </c>
      <c r="AU9" s="19">
        <v>1</v>
      </c>
      <c r="AV9" s="19">
        <v>1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1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27">
        <v>0</v>
      </c>
      <c r="BM9" s="27">
        <v>0</v>
      </c>
      <c r="BN9" s="27">
        <v>0</v>
      </c>
      <c r="BO9" s="27">
        <v>0</v>
      </c>
      <c r="BP9" s="19">
        <v>0</v>
      </c>
      <c r="BQ9" s="27">
        <v>0</v>
      </c>
      <c r="BR9" s="19">
        <v>0</v>
      </c>
      <c r="BS9" s="27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1</v>
      </c>
      <c r="CC9" s="19">
        <v>0</v>
      </c>
      <c r="CD9" s="19">
        <v>1</v>
      </c>
      <c r="CE9" s="19">
        <v>0</v>
      </c>
      <c r="CF9" s="19">
        <v>0</v>
      </c>
      <c r="CG9" s="19">
        <v>0</v>
      </c>
      <c r="CH9" s="19">
        <v>0</v>
      </c>
      <c r="CI9" s="19">
        <v>0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/>
      <c r="CR9" s="19"/>
      <c r="CS9" s="19">
        <v>0</v>
      </c>
      <c r="CT9" s="19">
        <v>1</v>
      </c>
      <c r="CU9" s="19">
        <v>1</v>
      </c>
      <c r="CV9" s="19">
        <v>1</v>
      </c>
      <c r="CW9" s="19">
        <v>1</v>
      </c>
      <c r="CX9" s="19">
        <v>1</v>
      </c>
      <c r="CY9" s="19">
        <v>0</v>
      </c>
      <c r="CZ9" s="19">
        <v>1</v>
      </c>
      <c r="DA9" s="19"/>
      <c r="DB9" s="19"/>
      <c r="DC9" s="19"/>
    </row>
    <row r="10" spans="1:107" s="12" customFormat="1" ht="17.25" thickBot="1" x14ac:dyDescent="0.25">
      <c r="A10" s="50" t="s">
        <v>78</v>
      </c>
      <c r="B10" s="70">
        <v>21125</v>
      </c>
      <c r="C10" s="70">
        <v>26903</v>
      </c>
      <c r="D10" s="71">
        <v>1</v>
      </c>
      <c r="E10" s="165">
        <f t="shared" si="5"/>
        <v>62</v>
      </c>
      <c r="F10" s="24">
        <v>0</v>
      </c>
      <c r="G10" s="18">
        <v>0</v>
      </c>
      <c r="H10" s="18">
        <v>1</v>
      </c>
      <c r="I10" s="18">
        <v>0</v>
      </c>
      <c r="J10" s="18">
        <v>0</v>
      </c>
      <c r="K10" s="18">
        <v>0</v>
      </c>
      <c r="L10" s="18">
        <v>1</v>
      </c>
      <c r="M10" s="18">
        <v>0</v>
      </c>
      <c r="N10" s="18">
        <v>1</v>
      </c>
      <c r="O10" s="18">
        <v>1</v>
      </c>
      <c r="P10" s="18">
        <v>1</v>
      </c>
      <c r="Q10" s="18">
        <v>1</v>
      </c>
      <c r="R10" s="18">
        <v>1</v>
      </c>
      <c r="S10" s="18">
        <v>1</v>
      </c>
      <c r="T10" s="18">
        <v>0</v>
      </c>
      <c r="U10" s="18">
        <v>1</v>
      </c>
      <c r="V10" s="18">
        <v>0</v>
      </c>
      <c r="W10" s="18">
        <v>1</v>
      </c>
      <c r="X10" s="18">
        <v>0</v>
      </c>
      <c r="Y10" s="18">
        <v>1</v>
      </c>
      <c r="Z10" s="18">
        <v>0</v>
      </c>
      <c r="AA10" s="18">
        <v>1</v>
      </c>
      <c r="AB10" s="18">
        <v>0</v>
      </c>
      <c r="AC10" s="18">
        <v>1</v>
      </c>
      <c r="AD10" s="18">
        <v>1</v>
      </c>
      <c r="AE10" s="18">
        <v>1</v>
      </c>
      <c r="AF10" s="18">
        <v>1</v>
      </c>
      <c r="AG10" s="18">
        <v>1</v>
      </c>
      <c r="AH10" s="18">
        <v>0</v>
      </c>
      <c r="AI10" s="18">
        <v>1</v>
      </c>
      <c r="AJ10" s="18">
        <v>0</v>
      </c>
      <c r="AK10" s="18">
        <v>1</v>
      </c>
      <c r="AL10" s="18">
        <v>0</v>
      </c>
      <c r="AM10" s="18">
        <v>1</v>
      </c>
      <c r="AN10" s="18">
        <v>1</v>
      </c>
      <c r="AO10" s="18">
        <v>0</v>
      </c>
      <c r="AP10" s="18">
        <v>1</v>
      </c>
      <c r="AQ10" s="18">
        <v>0</v>
      </c>
      <c r="AR10" s="18">
        <v>1</v>
      </c>
      <c r="AS10" s="18">
        <v>0</v>
      </c>
      <c r="AT10" s="18">
        <v>0</v>
      </c>
      <c r="AU10" s="18">
        <v>0</v>
      </c>
      <c r="AV10" s="18">
        <v>1</v>
      </c>
      <c r="AW10" s="18">
        <v>0</v>
      </c>
      <c r="AX10" s="18">
        <v>1</v>
      </c>
      <c r="AY10" s="18">
        <v>0</v>
      </c>
      <c r="AZ10" s="18">
        <v>0</v>
      </c>
      <c r="BA10" s="18">
        <v>1</v>
      </c>
      <c r="BB10" s="18">
        <v>0</v>
      </c>
      <c r="BC10" s="18">
        <v>0</v>
      </c>
      <c r="BD10" s="18">
        <v>0</v>
      </c>
      <c r="BE10" s="18">
        <v>0</v>
      </c>
      <c r="BF10" s="18">
        <v>1</v>
      </c>
      <c r="BG10" s="18">
        <v>1</v>
      </c>
      <c r="BH10" s="18">
        <v>1</v>
      </c>
      <c r="BI10" s="18">
        <v>1</v>
      </c>
      <c r="BJ10" s="18">
        <v>1</v>
      </c>
      <c r="BK10" s="18">
        <v>1</v>
      </c>
      <c r="BL10" s="28">
        <v>1</v>
      </c>
      <c r="BM10" s="28">
        <v>0</v>
      </c>
      <c r="BN10" s="28">
        <v>1</v>
      </c>
      <c r="BO10" s="28">
        <v>0</v>
      </c>
      <c r="BP10" s="18">
        <v>1</v>
      </c>
      <c r="BQ10" s="28">
        <v>0</v>
      </c>
      <c r="BR10" s="18">
        <v>0</v>
      </c>
      <c r="BS10" s="28">
        <v>0</v>
      </c>
      <c r="BT10" s="18">
        <v>1</v>
      </c>
      <c r="BU10" s="18">
        <v>1</v>
      </c>
      <c r="BV10" s="18">
        <v>1</v>
      </c>
      <c r="BW10" s="18">
        <v>1</v>
      </c>
      <c r="BX10" s="18">
        <v>1</v>
      </c>
      <c r="BY10" s="18">
        <v>1</v>
      </c>
      <c r="BZ10" s="18">
        <v>1</v>
      </c>
      <c r="CA10" s="18">
        <v>1</v>
      </c>
      <c r="CB10" s="18">
        <v>1</v>
      </c>
      <c r="CC10" s="18">
        <v>1</v>
      </c>
      <c r="CD10" s="18">
        <v>0</v>
      </c>
      <c r="CE10" s="18">
        <v>1</v>
      </c>
      <c r="CF10" s="18">
        <v>1</v>
      </c>
      <c r="CG10" s="18">
        <v>1</v>
      </c>
      <c r="CH10" s="18">
        <v>1</v>
      </c>
      <c r="CI10" s="18">
        <v>1</v>
      </c>
      <c r="CJ10" s="18">
        <v>0</v>
      </c>
      <c r="CK10" s="18">
        <v>1</v>
      </c>
      <c r="CL10" s="18">
        <v>1</v>
      </c>
      <c r="CM10" s="18">
        <v>1</v>
      </c>
      <c r="CN10" s="18">
        <v>0</v>
      </c>
      <c r="CO10" s="18">
        <v>1</v>
      </c>
      <c r="CP10" s="18">
        <v>0</v>
      </c>
      <c r="CQ10" s="18"/>
      <c r="CR10" s="18"/>
      <c r="CS10" s="18">
        <v>1</v>
      </c>
      <c r="CT10" s="18">
        <v>1</v>
      </c>
      <c r="CU10" s="18">
        <v>1</v>
      </c>
      <c r="CV10" s="18">
        <v>1</v>
      </c>
      <c r="CW10" s="18">
        <v>1</v>
      </c>
      <c r="CX10" s="18">
        <v>1</v>
      </c>
      <c r="CY10" s="18">
        <v>1</v>
      </c>
      <c r="CZ10" s="18">
        <v>1</v>
      </c>
      <c r="DA10" s="18"/>
      <c r="DB10" s="18"/>
      <c r="DC10" s="18"/>
    </row>
    <row r="11" spans="1:107" s="14" customFormat="1" ht="17.25" thickBot="1" x14ac:dyDescent="0.25">
      <c r="A11" s="48" t="s">
        <v>79</v>
      </c>
      <c r="B11" s="72">
        <v>20153</v>
      </c>
      <c r="C11" s="72">
        <v>27267</v>
      </c>
      <c r="D11" s="73">
        <v>1</v>
      </c>
      <c r="E11" s="165">
        <f t="shared" si="5"/>
        <v>95</v>
      </c>
      <c r="F11" s="23">
        <v>1</v>
      </c>
      <c r="G11" s="19">
        <v>0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0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9">
        <v>1</v>
      </c>
      <c r="AE11" s="19">
        <v>1</v>
      </c>
      <c r="AF11" s="19">
        <v>1</v>
      </c>
      <c r="AG11" s="19">
        <v>1</v>
      </c>
      <c r="AH11" s="19">
        <v>1</v>
      </c>
      <c r="AI11" s="19">
        <v>1</v>
      </c>
      <c r="AJ11" s="19">
        <v>1</v>
      </c>
      <c r="AK11" s="19">
        <v>1</v>
      </c>
      <c r="AL11" s="19">
        <v>1</v>
      </c>
      <c r="AM11" s="19">
        <v>1</v>
      </c>
      <c r="AN11" s="19">
        <v>1</v>
      </c>
      <c r="AO11" s="19">
        <v>1</v>
      </c>
      <c r="AP11" s="19">
        <v>1</v>
      </c>
      <c r="AQ11" s="19">
        <v>1</v>
      </c>
      <c r="AR11" s="19">
        <v>1</v>
      </c>
      <c r="AS11" s="19">
        <v>1</v>
      </c>
      <c r="AT11" s="19">
        <v>1</v>
      </c>
      <c r="AU11" s="19">
        <v>1</v>
      </c>
      <c r="AV11" s="19">
        <v>1</v>
      </c>
      <c r="AW11" s="19">
        <v>1</v>
      </c>
      <c r="AX11" s="19">
        <v>1</v>
      </c>
      <c r="AY11" s="19">
        <v>1</v>
      </c>
      <c r="AZ11" s="19">
        <v>1</v>
      </c>
      <c r="BA11" s="19">
        <v>1</v>
      </c>
      <c r="BB11" s="19">
        <v>1</v>
      </c>
      <c r="BC11" s="19">
        <v>1</v>
      </c>
      <c r="BD11" s="19">
        <v>1</v>
      </c>
      <c r="BE11" s="19">
        <v>1</v>
      </c>
      <c r="BF11" s="19">
        <v>1</v>
      </c>
      <c r="BG11" s="19">
        <v>1</v>
      </c>
      <c r="BH11" s="19">
        <v>1</v>
      </c>
      <c r="BI11" s="19">
        <v>1</v>
      </c>
      <c r="BJ11" s="19">
        <v>1</v>
      </c>
      <c r="BK11" s="19">
        <v>1</v>
      </c>
      <c r="BL11" s="27">
        <v>1</v>
      </c>
      <c r="BM11" s="27">
        <v>1</v>
      </c>
      <c r="BN11" s="27">
        <v>1</v>
      </c>
      <c r="BO11" s="27">
        <v>1</v>
      </c>
      <c r="BP11" s="19">
        <v>1</v>
      </c>
      <c r="BQ11" s="27">
        <v>1</v>
      </c>
      <c r="BR11" s="19">
        <v>1</v>
      </c>
      <c r="BS11" s="27">
        <v>1</v>
      </c>
      <c r="BT11" s="19">
        <v>1</v>
      </c>
      <c r="BU11" s="19">
        <v>1</v>
      </c>
      <c r="BV11" s="19">
        <v>1</v>
      </c>
      <c r="BW11" s="19">
        <v>1</v>
      </c>
      <c r="BX11" s="19">
        <v>1</v>
      </c>
      <c r="BY11" s="19">
        <v>1</v>
      </c>
      <c r="BZ11" s="19">
        <v>1</v>
      </c>
      <c r="CA11" s="19">
        <v>1</v>
      </c>
      <c r="CB11" s="19">
        <v>1</v>
      </c>
      <c r="CC11" s="19">
        <v>1</v>
      </c>
      <c r="CD11" s="19">
        <v>1</v>
      </c>
      <c r="CE11" s="19">
        <v>1</v>
      </c>
      <c r="CF11" s="19">
        <v>1</v>
      </c>
      <c r="CG11" s="19">
        <v>1</v>
      </c>
      <c r="CH11" s="19">
        <v>1</v>
      </c>
      <c r="CI11" s="19">
        <v>1</v>
      </c>
      <c r="CJ11" s="19">
        <v>1</v>
      </c>
      <c r="CK11" s="19">
        <v>1</v>
      </c>
      <c r="CL11" s="19">
        <v>1</v>
      </c>
      <c r="CM11" s="19">
        <v>1</v>
      </c>
      <c r="CN11" s="19">
        <v>1</v>
      </c>
      <c r="CO11" s="19">
        <v>1</v>
      </c>
      <c r="CP11" s="19">
        <v>1</v>
      </c>
      <c r="CQ11" s="19"/>
      <c r="CR11" s="19"/>
      <c r="CS11" s="19">
        <v>1</v>
      </c>
      <c r="CT11" s="19">
        <v>1</v>
      </c>
      <c r="CU11" s="19">
        <v>1</v>
      </c>
      <c r="CV11" s="19">
        <v>1</v>
      </c>
      <c r="CW11" s="19">
        <v>1</v>
      </c>
      <c r="CX11" s="19">
        <v>1</v>
      </c>
      <c r="CY11" s="19">
        <v>1</v>
      </c>
      <c r="CZ11" s="19">
        <v>1</v>
      </c>
      <c r="DA11" s="19"/>
      <c r="DB11" s="19"/>
      <c r="DC11" s="19"/>
    </row>
    <row r="12" spans="1:107" s="12" customFormat="1" ht="17.25" thickBot="1" x14ac:dyDescent="0.25">
      <c r="A12" s="50" t="s">
        <v>80</v>
      </c>
      <c r="B12" s="70">
        <v>20879</v>
      </c>
      <c r="C12" s="70">
        <v>26903</v>
      </c>
      <c r="D12" s="71">
        <v>1</v>
      </c>
      <c r="E12" s="165">
        <f t="shared" si="5"/>
        <v>52</v>
      </c>
      <c r="F12" s="24">
        <v>0</v>
      </c>
      <c r="G12" s="18">
        <v>0</v>
      </c>
      <c r="H12" s="18">
        <v>1</v>
      </c>
      <c r="I12" s="18">
        <v>0</v>
      </c>
      <c r="J12" s="18">
        <v>0</v>
      </c>
      <c r="K12" s="18">
        <v>1</v>
      </c>
      <c r="L12" s="18">
        <v>1</v>
      </c>
      <c r="M12" s="18">
        <v>1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1</v>
      </c>
      <c r="W12" s="18">
        <v>1</v>
      </c>
      <c r="X12" s="18">
        <v>0</v>
      </c>
      <c r="Y12" s="18">
        <v>1</v>
      </c>
      <c r="Z12" s="18">
        <v>0</v>
      </c>
      <c r="AA12" s="18">
        <v>0</v>
      </c>
      <c r="AB12" s="18">
        <v>1</v>
      </c>
      <c r="AC12" s="18">
        <v>1</v>
      </c>
      <c r="AD12" s="18">
        <v>1</v>
      </c>
      <c r="AE12" s="18">
        <v>1</v>
      </c>
      <c r="AF12" s="18">
        <v>1</v>
      </c>
      <c r="AG12" s="18">
        <v>0</v>
      </c>
      <c r="AH12" s="18">
        <v>1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1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1</v>
      </c>
      <c r="BA12" s="18">
        <v>0</v>
      </c>
      <c r="BB12" s="18">
        <v>1</v>
      </c>
      <c r="BC12" s="18">
        <v>0</v>
      </c>
      <c r="BD12" s="18">
        <v>1</v>
      </c>
      <c r="BE12" s="18">
        <v>1</v>
      </c>
      <c r="BF12" s="18">
        <v>1</v>
      </c>
      <c r="BG12" s="18">
        <v>1</v>
      </c>
      <c r="BH12" s="18">
        <v>0</v>
      </c>
      <c r="BI12" s="18">
        <v>0</v>
      </c>
      <c r="BJ12" s="18">
        <v>0</v>
      </c>
      <c r="BK12" s="18">
        <v>1</v>
      </c>
      <c r="BL12" s="28">
        <v>1</v>
      </c>
      <c r="BM12" s="28">
        <v>1</v>
      </c>
      <c r="BN12" s="28">
        <v>1</v>
      </c>
      <c r="BO12" s="28">
        <v>0</v>
      </c>
      <c r="BP12" s="18">
        <v>1</v>
      </c>
      <c r="BQ12" s="28">
        <v>0</v>
      </c>
      <c r="BR12" s="18">
        <v>0</v>
      </c>
      <c r="BS12" s="28">
        <v>1</v>
      </c>
      <c r="BT12" s="18">
        <v>1</v>
      </c>
      <c r="BU12" s="18">
        <v>1</v>
      </c>
      <c r="BV12" s="18">
        <v>0</v>
      </c>
      <c r="BW12" s="18">
        <v>1</v>
      </c>
      <c r="BX12" s="18">
        <v>1</v>
      </c>
      <c r="BY12" s="18">
        <v>0</v>
      </c>
      <c r="BZ12" s="18">
        <v>1</v>
      </c>
      <c r="CA12" s="18">
        <v>0</v>
      </c>
      <c r="CB12" s="18">
        <v>1</v>
      </c>
      <c r="CC12" s="18">
        <v>1</v>
      </c>
      <c r="CD12" s="18">
        <v>1</v>
      </c>
      <c r="CE12" s="18">
        <v>1</v>
      </c>
      <c r="CF12" s="18">
        <v>0</v>
      </c>
      <c r="CG12" s="18">
        <v>1</v>
      </c>
      <c r="CH12" s="18">
        <v>1</v>
      </c>
      <c r="CI12" s="18">
        <v>1</v>
      </c>
      <c r="CJ12" s="18">
        <v>1</v>
      </c>
      <c r="CK12" s="18">
        <v>0</v>
      </c>
      <c r="CL12" s="18">
        <v>1</v>
      </c>
      <c r="CM12" s="18">
        <v>1</v>
      </c>
      <c r="CN12" s="18">
        <v>1</v>
      </c>
      <c r="CO12" s="18">
        <v>1</v>
      </c>
      <c r="CP12" s="18">
        <v>1</v>
      </c>
      <c r="CQ12" s="18"/>
      <c r="CR12" s="18"/>
      <c r="CS12" s="18">
        <v>1</v>
      </c>
      <c r="CT12" s="18">
        <v>1</v>
      </c>
      <c r="CU12" s="18">
        <v>1</v>
      </c>
      <c r="CV12" s="18">
        <v>1</v>
      </c>
      <c r="CW12" s="18">
        <v>1</v>
      </c>
      <c r="CX12" s="18">
        <v>1</v>
      </c>
      <c r="CY12" s="18">
        <v>1</v>
      </c>
      <c r="CZ12" s="18">
        <v>1</v>
      </c>
      <c r="DA12" s="18"/>
      <c r="DB12" s="18"/>
      <c r="DC12" s="18"/>
    </row>
    <row r="13" spans="1:107" s="14" customFormat="1" ht="17.25" thickBot="1" x14ac:dyDescent="0.25">
      <c r="A13" s="48" t="s">
        <v>81</v>
      </c>
      <c r="B13" s="72">
        <v>20881</v>
      </c>
      <c r="C13" s="72">
        <v>26903</v>
      </c>
      <c r="D13" s="73">
        <v>1</v>
      </c>
      <c r="E13" s="165">
        <f t="shared" si="5"/>
        <v>52</v>
      </c>
      <c r="F13" s="23">
        <v>0</v>
      </c>
      <c r="G13" s="19">
        <v>1</v>
      </c>
      <c r="H13" s="19">
        <v>1</v>
      </c>
      <c r="I13" s="19">
        <v>1</v>
      </c>
      <c r="J13" s="19">
        <v>1</v>
      </c>
      <c r="K13" s="19">
        <v>0</v>
      </c>
      <c r="L13" s="19">
        <v>0</v>
      </c>
      <c r="M13" s="19">
        <v>0</v>
      </c>
      <c r="N13" s="19">
        <v>1</v>
      </c>
      <c r="O13" s="19">
        <v>0</v>
      </c>
      <c r="P13" s="19">
        <v>0</v>
      </c>
      <c r="Q13" s="19">
        <v>1</v>
      </c>
      <c r="R13" s="19">
        <v>0</v>
      </c>
      <c r="S13" s="19">
        <v>0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0</v>
      </c>
      <c r="AC13" s="19">
        <v>0</v>
      </c>
      <c r="AD13" s="19">
        <v>1</v>
      </c>
      <c r="AE13" s="19">
        <v>1</v>
      </c>
      <c r="AF13" s="19">
        <v>1</v>
      </c>
      <c r="AG13" s="19">
        <v>1</v>
      </c>
      <c r="AH13" s="19">
        <v>1</v>
      </c>
      <c r="AI13" s="19">
        <v>1</v>
      </c>
      <c r="AJ13" s="19">
        <v>0</v>
      </c>
      <c r="AK13" s="19">
        <v>1</v>
      </c>
      <c r="AL13" s="19">
        <v>1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1</v>
      </c>
      <c r="AS13" s="19">
        <v>0</v>
      </c>
      <c r="AT13" s="19">
        <v>1</v>
      </c>
      <c r="AU13" s="19">
        <v>1</v>
      </c>
      <c r="AV13" s="19">
        <v>0</v>
      </c>
      <c r="AW13" s="19">
        <v>0</v>
      </c>
      <c r="AX13" s="19">
        <v>0</v>
      </c>
      <c r="AY13" s="19">
        <v>1</v>
      </c>
      <c r="AZ13" s="19">
        <v>0</v>
      </c>
      <c r="BA13" s="19">
        <v>1</v>
      </c>
      <c r="BB13" s="19">
        <v>0</v>
      </c>
      <c r="BC13" s="19">
        <v>1</v>
      </c>
      <c r="BD13" s="19">
        <v>0</v>
      </c>
      <c r="BE13" s="19">
        <v>1</v>
      </c>
      <c r="BF13" s="19">
        <v>0</v>
      </c>
      <c r="BG13" s="19">
        <v>0</v>
      </c>
      <c r="BH13" s="19">
        <v>1</v>
      </c>
      <c r="BI13" s="19">
        <v>0</v>
      </c>
      <c r="BJ13" s="19">
        <v>0</v>
      </c>
      <c r="BK13" s="19">
        <v>0</v>
      </c>
      <c r="BL13" s="27">
        <v>0</v>
      </c>
      <c r="BM13" s="27">
        <v>0</v>
      </c>
      <c r="BN13" s="27">
        <v>0</v>
      </c>
      <c r="BO13" s="27">
        <v>0</v>
      </c>
      <c r="BP13" s="19">
        <v>0</v>
      </c>
      <c r="BQ13" s="27">
        <v>0</v>
      </c>
      <c r="BR13" s="19">
        <v>1</v>
      </c>
      <c r="BS13" s="27">
        <v>0</v>
      </c>
      <c r="BT13" s="19">
        <v>1</v>
      </c>
      <c r="BU13" s="19">
        <v>1</v>
      </c>
      <c r="BV13" s="19">
        <v>1</v>
      </c>
      <c r="BW13" s="19">
        <v>1</v>
      </c>
      <c r="BX13" s="19">
        <v>1</v>
      </c>
      <c r="BY13" s="19">
        <v>0</v>
      </c>
      <c r="BZ13" s="19">
        <v>0</v>
      </c>
      <c r="CA13" s="19">
        <v>0</v>
      </c>
      <c r="CB13" s="19">
        <v>1</v>
      </c>
      <c r="CC13" s="19">
        <v>1</v>
      </c>
      <c r="CD13" s="19">
        <v>1</v>
      </c>
      <c r="CE13" s="19">
        <v>1</v>
      </c>
      <c r="CF13" s="19">
        <v>1</v>
      </c>
      <c r="CG13" s="19">
        <v>1</v>
      </c>
      <c r="CH13" s="19">
        <v>1</v>
      </c>
      <c r="CI13" s="19">
        <v>1</v>
      </c>
      <c r="CJ13" s="19">
        <v>0</v>
      </c>
      <c r="CK13" s="19">
        <v>1</v>
      </c>
      <c r="CL13" s="19">
        <v>0</v>
      </c>
      <c r="CM13" s="19">
        <v>1</v>
      </c>
      <c r="CN13" s="19">
        <v>0</v>
      </c>
      <c r="CO13" s="19">
        <v>1</v>
      </c>
      <c r="CP13" s="19">
        <v>1</v>
      </c>
      <c r="CQ13" s="19"/>
      <c r="CR13" s="19"/>
      <c r="CS13" s="19">
        <v>1</v>
      </c>
      <c r="CT13" s="19">
        <v>0</v>
      </c>
      <c r="CU13" s="19">
        <v>0</v>
      </c>
      <c r="CV13" s="19">
        <v>0</v>
      </c>
      <c r="CW13" s="19">
        <v>0</v>
      </c>
      <c r="CX13" s="19">
        <v>1</v>
      </c>
      <c r="CY13" s="19">
        <v>1</v>
      </c>
      <c r="CZ13" s="19">
        <v>1</v>
      </c>
      <c r="DA13" s="19"/>
      <c r="DB13" s="19"/>
      <c r="DC13" s="19"/>
    </row>
    <row r="14" spans="1:107" s="12" customFormat="1" ht="17.25" thickBot="1" x14ac:dyDescent="0.25">
      <c r="A14" s="50" t="s">
        <v>82</v>
      </c>
      <c r="B14" s="70">
        <v>21060</v>
      </c>
      <c r="C14" s="70">
        <v>26903</v>
      </c>
      <c r="D14" s="71">
        <v>1</v>
      </c>
      <c r="E14" s="165">
        <f t="shared" si="5"/>
        <v>44</v>
      </c>
      <c r="F14" s="24">
        <v>0</v>
      </c>
      <c r="G14" s="18">
        <v>1</v>
      </c>
      <c r="H14" s="18">
        <v>1</v>
      </c>
      <c r="I14" s="18">
        <v>0</v>
      </c>
      <c r="J14" s="18">
        <v>1</v>
      </c>
      <c r="K14" s="18">
        <v>0</v>
      </c>
      <c r="L14" s="18">
        <v>1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1</v>
      </c>
      <c r="Z14" s="18">
        <v>1</v>
      </c>
      <c r="AA14" s="18">
        <v>1</v>
      </c>
      <c r="AB14" s="18">
        <v>1</v>
      </c>
      <c r="AC14" s="18">
        <v>0</v>
      </c>
      <c r="AD14" s="18">
        <v>0</v>
      </c>
      <c r="AE14" s="18">
        <v>1</v>
      </c>
      <c r="AF14" s="18">
        <v>1</v>
      </c>
      <c r="AG14" s="18">
        <v>0</v>
      </c>
      <c r="AH14" s="18">
        <v>1</v>
      </c>
      <c r="AI14" s="18">
        <v>0</v>
      </c>
      <c r="AJ14" s="18">
        <v>1</v>
      </c>
      <c r="AK14" s="18">
        <v>1</v>
      </c>
      <c r="AL14" s="18">
        <v>0</v>
      </c>
      <c r="AM14" s="18">
        <v>1</v>
      </c>
      <c r="AN14" s="18">
        <v>0</v>
      </c>
      <c r="AO14" s="18">
        <v>0</v>
      </c>
      <c r="AP14" s="18">
        <v>1</v>
      </c>
      <c r="AQ14" s="18">
        <v>1</v>
      </c>
      <c r="AR14" s="18">
        <v>0</v>
      </c>
      <c r="AS14" s="18">
        <v>1</v>
      </c>
      <c r="AT14" s="18">
        <v>1</v>
      </c>
      <c r="AU14" s="18">
        <v>0</v>
      </c>
      <c r="AV14" s="18">
        <v>0</v>
      </c>
      <c r="AW14" s="18">
        <v>1</v>
      </c>
      <c r="AX14" s="18">
        <v>0</v>
      </c>
      <c r="AY14" s="18">
        <v>1</v>
      </c>
      <c r="AZ14" s="18">
        <v>1</v>
      </c>
      <c r="BA14" s="18">
        <v>1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1</v>
      </c>
      <c r="BH14" s="18">
        <v>1</v>
      </c>
      <c r="BI14" s="18">
        <v>1</v>
      </c>
      <c r="BJ14" s="18">
        <v>0</v>
      </c>
      <c r="BK14" s="18">
        <v>0</v>
      </c>
      <c r="BL14" s="28">
        <v>0</v>
      </c>
      <c r="BM14" s="28">
        <v>0</v>
      </c>
      <c r="BN14" s="28">
        <v>0</v>
      </c>
      <c r="BO14" s="28">
        <v>1</v>
      </c>
      <c r="BP14" s="18">
        <v>0</v>
      </c>
      <c r="BQ14" s="28">
        <v>0</v>
      </c>
      <c r="BR14" s="18">
        <v>0</v>
      </c>
      <c r="BS14" s="28">
        <v>0</v>
      </c>
      <c r="BT14" s="18">
        <v>0</v>
      </c>
      <c r="BU14" s="18">
        <v>0</v>
      </c>
      <c r="BV14" s="18">
        <v>0</v>
      </c>
      <c r="BW14" s="18">
        <v>1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1</v>
      </c>
      <c r="CD14" s="18">
        <v>0</v>
      </c>
      <c r="CE14" s="18">
        <v>0</v>
      </c>
      <c r="CF14" s="18">
        <v>1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1</v>
      </c>
      <c r="CP14" s="18">
        <v>0</v>
      </c>
      <c r="CQ14" s="18"/>
      <c r="CR14" s="18"/>
      <c r="CS14" s="18">
        <v>1</v>
      </c>
      <c r="CT14" s="18">
        <v>1</v>
      </c>
      <c r="CU14" s="18">
        <v>1</v>
      </c>
      <c r="CV14" s="18">
        <v>1</v>
      </c>
      <c r="CW14" s="18">
        <v>1</v>
      </c>
      <c r="CX14" s="18">
        <v>1</v>
      </c>
      <c r="CY14" s="18">
        <v>1</v>
      </c>
      <c r="CZ14" s="18">
        <v>1</v>
      </c>
      <c r="DA14" s="18"/>
      <c r="DB14" s="18"/>
      <c r="DC14" s="18"/>
    </row>
    <row r="15" spans="1:107" s="14" customFormat="1" ht="17.25" thickBot="1" x14ac:dyDescent="0.25">
      <c r="A15" s="48" t="s">
        <v>83</v>
      </c>
      <c r="B15" s="72">
        <v>20979</v>
      </c>
      <c r="C15" s="72">
        <v>26903</v>
      </c>
      <c r="D15" s="73">
        <v>1</v>
      </c>
      <c r="E15" s="165">
        <f t="shared" si="5"/>
        <v>62</v>
      </c>
      <c r="F15" s="23">
        <v>0</v>
      </c>
      <c r="G15" s="19">
        <v>1</v>
      </c>
      <c r="H15" s="19">
        <v>0</v>
      </c>
      <c r="I15" s="19">
        <v>0</v>
      </c>
      <c r="J15" s="19">
        <v>1</v>
      </c>
      <c r="K15" s="19">
        <v>1</v>
      </c>
      <c r="L15" s="19">
        <v>0</v>
      </c>
      <c r="M15" s="19">
        <v>1</v>
      </c>
      <c r="N15" s="19">
        <v>1</v>
      </c>
      <c r="O15" s="19">
        <v>0</v>
      </c>
      <c r="P15" s="19">
        <v>1</v>
      </c>
      <c r="Q15" s="19">
        <v>0</v>
      </c>
      <c r="R15" s="19">
        <v>1</v>
      </c>
      <c r="S15" s="19">
        <v>0</v>
      </c>
      <c r="T15" s="19">
        <v>1</v>
      </c>
      <c r="U15" s="19">
        <v>0</v>
      </c>
      <c r="V15" s="19">
        <v>1</v>
      </c>
      <c r="W15" s="19">
        <v>0</v>
      </c>
      <c r="X15" s="19">
        <v>1</v>
      </c>
      <c r="Y15" s="19">
        <v>0</v>
      </c>
      <c r="Z15" s="19">
        <v>1</v>
      </c>
      <c r="AA15" s="19">
        <v>1</v>
      </c>
      <c r="AB15" s="19">
        <v>1</v>
      </c>
      <c r="AC15" s="19">
        <v>1</v>
      </c>
      <c r="AD15" s="19">
        <v>0</v>
      </c>
      <c r="AE15" s="19">
        <v>0</v>
      </c>
      <c r="AF15" s="19">
        <v>1</v>
      </c>
      <c r="AG15" s="19">
        <v>1</v>
      </c>
      <c r="AH15" s="19">
        <v>1</v>
      </c>
      <c r="AI15" s="19">
        <v>1</v>
      </c>
      <c r="AJ15" s="19">
        <v>0</v>
      </c>
      <c r="AK15" s="19">
        <v>0</v>
      </c>
      <c r="AL15" s="19">
        <v>1</v>
      </c>
      <c r="AM15" s="19">
        <v>1</v>
      </c>
      <c r="AN15" s="19">
        <v>1</v>
      </c>
      <c r="AO15" s="19">
        <v>1</v>
      </c>
      <c r="AP15" s="19">
        <v>1</v>
      </c>
      <c r="AQ15" s="19">
        <v>0</v>
      </c>
      <c r="AR15" s="19">
        <v>1</v>
      </c>
      <c r="AS15" s="19">
        <v>0</v>
      </c>
      <c r="AT15" s="19">
        <v>1</v>
      </c>
      <c r="AU15" s="19">
        <v>1</v>
      </c>
      <c r="AV15" s="19">
        <v>1</v>
      </c>
      <c r="AW15" s="19">
        <v>0</v>
      </c>
      <c r="AX15" s="19">
        <v>1</v>
      </c>
      <c r="AY15" s="19">
        <v>1</v>
      </c>
      <c r="AZ15" s="19">
        <v>0</v>
      </c>
      <c r="BA15" s="19">
        <v>1</v>
      </c>
      <c r="BB15" s="19">
        <v>1</v>
      </c>
      <c r="BC15" s="19">
        <v>1</v>
      </c>
      <c r="BD15" s="19">
        <v>1</v>
      </c>
      <c r="BE15" s="19">
        <v>1</v>
      </c>
      <c r="BF15" s="19">
        <v>0</v>
      </c>
      <c r="BG15" s="19">
        <v>1</v>
      </c>
      <c r="BH15" s="19">
        <v>0</v>
      </c>
      <c r="BI15" s="19">
        <v>0</v>
      </c>
      <c r="BJ15" s="19">
        <v>0</v>
      </c>
      <c r="BK15" s="19">
        <v>0</v>
      </c>
      <c r="BL15" s="27">
        <v>1</v>
      </c>
      <c r="BM15" s="27">
        <v>0</v>
      </c>
      <c r="BN15" s="27">
        <v>1</v>
      </c>
      <c r="BO15" s="27">
        <v>0</v>
      </c>
      <c r="BP15" s="19">
        <v>1</v>
      </c>
      <c r="BQ15" s="27">
        <v>1</v>
      </c>
      <c r="BR15" s="19">
        <v>0</v>
      </c>
      <c r="BS15" s="27">
        <v>0</v>
      </c>
      <c r="BT15" s="19">
        <v>1</v>
      </c>
      <c r="BU15" s="19">
        <v>1</v>
      </c>
      <c r="BV15" s="19">
        <v>1</v>
      </c>
      <c r="BW15" s="19">
        <v>0</v>
      </c>
      <c r="BX15" s="19">
        <v>1</v>
      </c>
      <c r="BY15" s="19">
        <v>0</v>
      </c>
      <c r="BZ15" s="19">
        <v>1</v>
      </c>
      <c r="CA15" s="19">
        <v>0</v>
      </c>
      <c r="CB15" s="19">
        <v>1</v>
      </c>
      <c r="CC15" s="19">
        <v>1</v>
      </c>
      <c r="CD15" s="19">
        <v>0</v>
      </c>
      <c r="CE15" s="19">
        <v>1</v>
      </c>
      <c r="CF15" s="19">
        <v>1</v>
      </c>
      <c r="CG15" s="19">
        <v>1</v>
      </c>
      <c r="CH15" s="19">
        <v>0</v>
      </c>
      <c r="CI15" s="19">
        <v>0</v>
      </c>
      <c r="CJ15" s="19">
        <v>1</v>
      </c>
      <c r="CK15" s="19">
        <v>0</v>
      </c>
      <c r="CL15" s="19">
        <v>1</v>
      </c>
      <c r="CM15" s="19">
        <v>1</v>
      </c>
      <c r="CN15" s="19">
        <v>0</v>
      </c>
      <c r="CO15" s="19">
        <v>1</v>
      </c>
      <c r="CP15" s="19">
        <v>1</v>
      </c>
      <c r="CQ15" s="19"/>
      <c r="CR15" s="19"/>
      <c r="CS15" s="19">
        <v>1</v>
      </c>
      <c r="CT15" s="19">
        <v>1</v>
      </c>
      <c r="CU15" s="19">
        <v>1</v>
      </c>
      <c r="CV15" s="19">
        <v>1</v>
      </c>
      <c r="CW15" s="19">
        <v>1</v>
      </c>
      <c r="CX15" s="19">
        <v>1</v>
      </c>
      <c r="CY15" s="19">
        <v>1</v>
      </c>
      <c r="CZ15" s="19">
        <v>1</v>
      </c>
      <c r="DA15" s="19"/>
      <c r="DB15" s="19"/>
      <c r="DC15" s="19"/>
    </row>
    <row r="16" spans="1:107" s="12" customFormat="1" ht="17.25" thickBot="1" x14ac:dyDescent="0.25">
      <c r="A16" s="50" t="s">
        <v>84</v>
      </c>
      <c r="B16" s="70">
        <v>20688</v>
      </c>
      <c r="C16" s="70">
        <v>26393</v>
      </c>
      <c r="D16" s="71">
        <v>1</v>
      </c>
      <c r="E16" s="165">
        <f t="shared" si="5"/>
        <v>10</v>
      </c>
      <c r="F16" s="24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1</v>
      </c>
      <c r="R16" s="18">
        <v>0</v>
      </c>
      <c r="S16" s="18">
        <v>0</v>
      </c>
      <c r="T16" s="18">
        <v>0</v>
      </c>
      <c r="U16" s="18">
        <v>1</v>
      </c>
      <c r="V16" s="18">
        <v>0</v>
      </c>
      <c r="W16" s="18">
        <v>0</v>
      </c>
      <c r="X16" s="18">
        <v>0</v>
      </c>
      <c r="Y16" s="18">
        <v>0</v>
      </c>
      <c r="Z16" s="18">
        <v>1</v>
      </c>
      <c r="AA16" s="18">
        <v>1</v>
      </c>
      <c r="AB16" s="18">
        <v>0</v>
      </c>
      <c r="AC16" s="18">
        <v>0</v>
      </c>
      <c r="AD16" s="18">
        <v>0</v>
      </c>
      <c r="AE16" s="18">
        <v>0</v>
      </c>
      <c r="AF16" s="18">
        <v>1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1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1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28">
        <v>0</v>
      </c>
      <c r="BM16" s="28">
        <v>0</v>
      </c>
      <c r="BN16" s="28">
        <v>0</v>
      </c>
      <c r="BO16" s="28">
        <v>0</v>
      </c>
      <c r="BP16" s="18">
        <v>0</v>
      </c>
      <c r="BQ16" s="28">
        <v>0</v>
      </c>
      <c r="BR16" s="18">
        <v>0</v>
      </c>
      <c r="BS16" s="2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0</v>
      </c>
      <c r="BY16" s="18">
        <v>0</v>
      </c>
      <c r="BZ16" s="18">
        <v>0</v>
      </c>
      <c r="CA16" s="18">
        <v>0</v>
      </c>
      <c r="CB16" s="18">
        <v>1</v>
      </c>
      <c r="CC16" s="18">
        <v>0</v>
      </c>
      <c r="CD16" s="18">
        <v>0</v>
      </c>
      <c r="CE16" s="18">
        <v>1</v>
      </c>
      <c r="CF16" s="18">
        <v>0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/>
      <c r="CR16" s="18"/>
      <c r="CS16" s="18">
        <v>0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/>
      <c r="DB16" s="18"/>
      <c r="DC16" s="18"/>
    </row>
    <row r="17" spans="1:107" s="14" customFormat="1" ht="17.25" thickBot="1" x14ac:dyDescent="0.25">
      <c r="A17" s="48" t="s">
        <v>85</v>
      </c>
      <c r="B17" s="72">
        <v>20934</v>
      </c>
      <c r="C17" s="72">
        <v>26903</v>
      </c>
      <c r="D17" s="73">
        <v>1</v>
      </c>
      <c r="E17" s="165">
        <f t="shared" si="5"/>
        <v>8</v>
      </c>
      <c r="F17" s="23">
        <v>0</v>
      </c>
      <c r="G17" s="19">
        <v>0</v>
      </c>
      <c r="H17" s="19">
        <v>0</v>
      </c>
      <c r="I17" s="19">
        <v>0</v>
      </c>
      <c r="J17" s="19">
        <v>1</v>
      </c>
      <c r="K17" s="19">
        <v>1</v>
      </c>
      <c r="L17" s="19">
        <v>1</v>
      </c>
      <c r="M17" s="19">
        <v>0</v>
      </c>
      <c r="N17" s="19">
        <v>1</v>
      </c>
      <c r="O17" s="19">
        <v>0</v>
      </c>
      <c r="P17" s="19">
        <v>1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27">
        <v>0</v>
      </c>
      <c r="BM17" s="27">
        <v>0</v>
      </c>
      <c r="BN17" s="27">
        <v>1</v>
      </c>
      <c r="BO17" s="27">
        <v>0</v>
      </c>
      <c r="BP17" s="19">
        <v>0</v>
      </c>
      <c r="BQ17" s="27">
        <v>0</v>
      </c>
      <c r="BR17" s="19">
        <v>0</v>
      </c>
      <c r="BS17" s="27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/>
      <c r="CR17" s="19"/>
      <c r="CS17" s="19">
        <v>0</v>
      </c>
      <c r="CT17" s="19">
        <v>0</v>
      </c>
      <c r="CU17" s="19">
        <v>1</v>
      </c>
      <c r="CV17" s="19">
        <v>1</v>
      </c>
      <c r="CW17" s="19">
        <v>0</v>
      </c>
      <c r="CX17" s="19">
        <v>0</v>
      </c>
      <c r="CY17" s="19">
        <v>0</v>
      </c>
      <c r="CZ17" s="19">
        <v>0</v>
      </c>
      <c r="DA17" s="19"/>
      <c r="DB17" s="19"/>
      <c r="DC17" s="19"/>
    </row>
    <row r="18" spans="1:107" s="12" customFormat="1" ht="17.25" thickBot="1" x14ac:dyDescent="0.25">
      <c r="A18" s="50" t="s">
        <v>87</v>
      </c>
      <c r="B18" s="70">
        <v>21362</v>
      </c>
      <c r="C18" s="70">
        <v>26903</v>
      </c>
      <c r="D18" s="71">
        <v>1</v>
      </c>
      <c r="E18" s="165">
        <f t="shared" si="5"/>
        <v>48</v>
      </c>
      <c r="F18" s="24">
        <v>1</v>
      </c>
      <c r="G18" s="18">
        <v>1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1</v>
      </c>
      <c r="Q18" s="18">
        <v>1</v>
      </c>
      <c r="R18" s="18">
        <v>1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1</v>
      </c>
      <c r="Y18" s="18">
        <v>0</v>
      </c>
      <c r="Z18" s="18">
        <v>1</v>
      </c>
      <c r="AA18" s="18">
        <v>1</v>
      </c>
      <c r="AB18" s="18">
        <v>1</v>
      </c>
      <c r="AC18" s="18">
        <v>0</v>
      </c>
      <c r="AD18" s="18">
        <v>0</v>
      </c>
      <c r="AE18" s="18">
        <v>0</v>
      </c>
      <c r="AF18" s="18">
        <v>1</v>
      </c>
      <c r="AG18" s="18">
        <v>1</v>
      </c>
      <c r="AH18" s="18">
        <v>1</v>
      </c>
      <c r="AI18" s="18">
        <v>1</v>
      </c>
      <c r="AJ18" s="18">
        <v>1</v>
      </c>
      <c r="AK18" s="18">
        <v>1</v>
      </c>
      <c r="AL18" s="18">
        <v>0</v>
      </c>
      <c r="AM18" s="18">
        <v>1</v>
      </c>
      <c r="AN18" s="18">
        <v>0</v>
      </c>
      <c r="AO18" s="18">
        <v>0</v>
      </c>
      <c r="AP18" s="18">
        <v>1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1</v>
      </c>
      <c r="AZ18" s="18">
        <v>0</v>
      </c>
      <c r="BA18" s="18">
        <v>1</v>
      </c>
      <c r="BB18" s="18">
        <v>0</v>
      </c>
      <c r="BC18" s="18">
        <v>1</v>
      </c>
      <c r="BD18" s="18">
        <v>0</v>
      </c>
      <c r="BE18" s="18">
        <v>0</v>
      </c>
      <c r="BF18" s="18">
        <v>0</v>
      </c>
      <c r="BG18" s="18">
        <v>1</v>
      </c>
      <c r="BH18" s="18">
        <v>0</v>
      </c>
      <c r="BI18" s="18">
        <v>0</v>
      </c>
      <c r="BJ18" s="18">
        <v>0</v>
      </c>
      <c r="BK18" s="18">
        <v>0</v>
      </c>
      <c r="BL18" s="28">
        <v>0</v>
      </c>
      <c r="BM18" s="28">
        <v>0</v>
      </c>
      <c r="BN18" s="28">
        <v>1</v>
      </c>
      <c r="BO18" s="28">
        <v>0</v>
      </c>
      <c r="BP18" s="18">
        <v>1</v>
      </c>
      <c r="BQ18" s="28">
        <v>0</v>
      </c>
      <c r="BR18" s="18">
        <v>0</v>
      </c>
      <c r="BS18" s="28">
        <v>1</v>
      </c>
      <c r="BT18" s="18">
        <v>1</v>
      </c>
      <c r="BU18" s="18">
        <v>1</v>
      </c>
      <c r="BV18" s="18">
        <v>1</v>
      </c>
      <c r="BW18" s="18">
        <v>1</v>
      </c>
      <c r="BX18" s="18">
        <v>1</v>
      </c>
      <c r="BY18" s="18">
        <v>1</v>
      </c>
      <c r="BZ18" s="18">
        <v>1</v>
      </c>
      <c r="CA18" s="18">
        <v>1</v>
      </c>
      <c r="CB18" s="18">
        <v>1</v>
      </c>
      <c r="CC18" s="18">
        <v>1</v>
      </c>
      <c r="CD18" s="18">
        <v>0</v>
      </c>
      <c r="CE18" s="18">
        <v>1</v>
      </c>
      <c r="CF18" s="18">
        <v>1</v>
      </c>
      <c r="CG18" s="18">
        <v>0</v>
      </c>
      <c r="CH18" s="18">
        <v>0</v>
      </c>
      <c r="CI18" s="18">
        <v>0</v>
      </c>
      <c r="CJ18" s="18">
        <v>1</v>
      </c>
      <c r="CK18" s="18">
        <v>1</v>
      </c>
      <c r="CL18" s="18">
        <v>1</v>
      </c>
      <c r="CM18" s="18">
        <v>1</v>
      </c>
      <c r="CN18" s="18">
        <v>0</v>
      </c>
      <c r="CO18" s="18">
        <v>0</v>
      </c>
      <c r="CP18" s="18">
        <v>1</v>
      </c>
      <c r="CQ18" s="18"/>
      <c r="CR18" s="18"/>
      <c r="CS18" s="18">
        <v>1</v>
      </c>
      <c r="CT18" s="18">
        <v>0</v>
      </c>
      <c r="CU18" s="18">
        <v>1</v>
      </c>
      <c r="CV18" s="18">
        <v>1</v>
      </c>
      <c r="CW18" s="18">
        <v>1</v>
      </c>
      <c r="CX18" s="18">
        <v>1</v>
      </c>
      <c r="CY18" s="18">
        <v>1</v>
      </c>
      <c r="CZ18" s="18">
        <v>1</v>
      </c>
      <c r="DA18" s="18"/>
      <c r="DB18" s="18"/>
      <c r="DC18" s="18"/>
    </row>
    <row r="19" spans="1:107" s="14" customFormat="1" ht="17.25" thickBot="1" x14ac:dyDescent="0.25">
      <c r="A19" s="48" t="s">
        <v>88</v>
      </c>
      <c r="B19" s="72">
        <v>20768</v>
      </c>
      <c r="C19" s="72">
        <v>26903</v>
      </c>
      <c r="D19" s="73">
        <v>1</v>
      </c>
      <c r="E19" s="165">
        <f t="shared" si="5"/>
        <v>4</v>
      </c>
      <c r="F19" s="23">
        <v>1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1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1</v>
      </c>
      <c r="BJ19" s="19">
        <v>0</v>
      </c>
      <c r="BK19" s="19">
        <v>0</v>
      </c>
      <c r="BL19" s="27">
        <v>0</v>
      </c>
      <c r="BM19" s="27">
        <v>0</v>
      </c>
      <c r="BN19" s="27">
        <v>0</v>
      </c>
      <c r="BO19" s="27">
        <v>0</v>
      </c>
      <c r="BP19" s="19">
        <v>0</v>
      </c>
      <c r="BQ19" s="27">
        <v>0</v>
      </c>
      <c r="BR19" s="19">
        <v>0</v>
      </c>
      <c r="BS19" s="27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/>
      <c r="CR19" s="19"/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/>
      <c r="DB19" s="19"/>
      <c r="DC19" s="19"/>
    </row>
    <row r="20" spans="1:107" s="12" customFormat="1" ht="17.25" thickBot="1" x14ac:dyDescent="0.25">
      <c r="A20" s="50" t="s">
        <v>89</v>
      </c>
      <c r="B20" s="70">
        <v>21023</v>
      </c>
      <c r="C20" s="70">
        <v>27267</v>
      </c>
      <c r="D20" s="71">
        <v>1</v>
      </c>
      <c r="E20" s="165">
        <f t="shared" si="5"/>
        <v>96</v>
      </c>
      <c r="F20" s="24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8">
        <v>1</v>
      </c>
      <c r="W20" s="18">
        <v>1</v>
      </c>
      <c r="X20" s="18">
        <v>1</v>
      </c>
      <c r="Y20" s="18">
        <v>0</v>
      </c>
      <c r="Z20" s="18">
        <v>1</v>
      </c>
      <c r="AA20" s="18">
        <v>1</v>
      </c>
      <c r="AB20" s="18">
        <v>1</v>
      </c>
      <c r="AC20" s="18">
        <v>1</v>
      </c>
      <c r="AD20" s="18">
        <v>1</v>
      </c>
      <c r="AE20" s="18">
        <v>1</v>
      </c>
      <c r="AF20" s="18">
        <v>1</v>
      </c>
      <c r="AG20" s="18">
        <v>1</v>
      </c>
      <c r="AH20" s="18">
        <v>1</v>
      </c>
      <c r="AI20" s="18">
        <v>1</v>
      </c>
      <c r="AJ20" s="18">
        <v>1</v>
      </c>
      <c r="AK20" s="18">
        <v>1</v>
      </c>
      <c r="AL20" s="18">
        <v>1</v>
      </c>
      <c r="AM20" s="18">
        <v>1</v>
      </c>
      <c r="AN20" s="18">
        <v>1</v>
      </c>
      <c r="AO20" s="18">
        <v>1</v>
      </c>
      <c r="AP20" s="18">
        <v>1</v>
      </c>
      <c r="AQ20" s="18">
        <v>1</v>
      </c>
      <c r="AR20" s="18">
        <v>1</v>
      </c>
      <c r="AS20" s="18">
        <v>1</v>
      </c>
      <c r="AT20" s="18">
        <v>1</v>
      </c>
      <c r="AU20" s="18">
        <v>1</v>
      </c>
      <c r="AV20" s="18">
        <v>1</v>
      </c>
      <c r="AW20" s="18">
        <v>1</v>
      </c>
      <c r="AX20" s="18">
        <v>1</v>
      </c>
      <c r="AY20" s="18">
        <v>1</v>
      </c>
      <c r="AZ20" s="18">
        <v>1</v>
      </c>
      <c r="BA20" s="18">
        <v>1</v>
      </c>
      <c r="BB20" s="18">
        <v>1</v>
      </c>
      <c r="BC20" s="18">
        <v>1</v>
      </c>
      <c r="BD20" s="18">
        <v>1</v>
      </c>
      <c r="BE20" s="18">
        <v>1</v>
      </c>
      <c r="BF20" s="18">
        <v>1</v>
      </c>
      <c r="BG20" s="18">
        <v>1</v>
      </c>
      <c r="BH20" s="18">
        <v>1</v>
      </c>
      <c r="BI20" s="18">
        <v>1</v>
      </c>
      <c r="BJ20" s="18">
        <v>1</v>
      </c>
      <c r="BK20" s="18">
        <v>1</v>
      </c>
      <c r="BL20" s="28">
        <v>1</v>
      </c>
      <c r="BM20" s="28">
        <v>1</v>
      </c>
      <c r="BN20" s="28">
        <v>1</v>
      </c>
      <c r="BO20" s="28">
        <v>1</v>
      </c>
      <c r="BP20" s="18">
        <v>1</v>
      </c>
      <c r="BQ20" s="28">
        <v>1</v>
      </c>
      <c r="BR20" s="18">
        <v>1</v>
      </c>
      <c r="BS20" s="28">
        <v>1</v>
      </c>
      <c r="BT20" s="18">
        <v>1</v>
      </c>
      <c r="BU20" s="18">
        <v>1</v>
      </c>
      <c r="BV20" s="18">
        <v>1</v>
      </c>
      <c r="BW20" s="18">
        <v>1</v>
      </c>
      <c r="BX20" s="18">
        <v>1</v>
      </c>
      <c r="BY20" s="18">
        <v>1</v>
      </c>
      <c r="BZ20" s="18">
        <v>1</v>
      </c>
      <c r="CA20" s="18">
        <v>1</v>
      </c>
      <c r="CB20" s="18">
        <v>1</v>
      </c>
      <c r="CC20" s="18">
        <v>1</v>
      </c>
      <c r="CD20" s="18">
        <v>1</v>
      </c>
      <c r="CE20" s="18">
        <v>1</v>
      </c>
      <c r="CF20" s="18">
        <v>1</v>
      </c>
      <c r="CG20" s="18">
        <v>1</v>
      </c>
      <c r="CH20" s="18">
        <v>1</v>
      </c>
      <c r="CI20" s="18">
        <v>1</v>
      </c>
      <c r="CJ20" s="18">
        <v>1</v>
      </c>
      <c r="CK20" s="18">
        <v>1</v>
      </c>
      <c r="CL20" s="18">
        <v>1</v>
      </c>
      <c r="CM20" s="18">
        <v>1</v>
      </c>
      <c r="CN20" s="18">
        <v>1</v>
      </c>
      <c r="CO20" s="18">
        <v>1</v>
      </c>
      <c r="CP20" s="18">
        <v>1</v>
      </c>
      <c r="CQ20" s="18"/>
      <c r="CR20" s="18"/>
      <c r="CS20" s="18">
        <v>1</v>
      </c>
      <c r="CT20" s="18">
        <v>1</v>
      </c>
      <c r="CU20" s="18">
        <v>1</v>
      </c>
      <c r="CV20" s="18">
        <v>1</v>
      </c>
      <c r="CW20" s="18">
        <v>1</v>
      </c>
      <c r="CX20" s="18">
        <v>1</v>
      </c>
      <c r="CY20" s="18">
        <v>1</v>
      </c>
      <c r="CZ20" s="18">
        <v>1</v>
      </c>
      <c r="DA20" s="18"/>
      <c r="DB20" s="18"/>
      <c r="DC20" s="18"/>
    </row>
    <row r="21" spans="1:107" s="14" customFormat="1" ht="17.25" thickBot="1" x14ac:dyDescent="0.25">
      <c r="A21" s="48" t="s">
        <v>90</v>
      </c>
      <c r="B21" s="72">
        <v>20090</v>
      </c>
      <c r="C21" s="72">
        <v>26512</v>
      </c>
      <c r="D21" s="73">
        <v>1</v>
      </c>
      <c r="E21" s="165">
        <f t="shared" si="5"/>
        <v>34</v>
      </c>
      <c r="F21" s="23">
        <v>0</v>
      </c>
      <c r="G21" s="19">
        <v>1</v>
      </c>
      <c r="H21" s="19">
        <v>0</v>
      </c>
      <c r="I21" s="19">
        <v>1</v>
      </c>
      <c r="J21" s="19">
        <v>0</v>
      </c>
      <c r="K21" s="19">
        <v>1</v>
      </c>
      <c r="L21" s="19">
        <v>1</v>
      </c>
      <c r="M21" s="19">
        <v>1</v>
      </c>
      <c r="N21" s="19">
        <v>0</v>
      </c>
      <c r="O21" s="19">
        <v>1</v>
      </c>
      <c r="P21" s="19">
        <v>0</v>
      </c>
      <c r="Q21" s="19">
        <v>0</v>
      </c>
      <c r="R21" s="19">
        <v>1</v>
      </c>
      <c r="S21" s="19">
        <v>1</v>
      </c>
      <c r="T21" s="19">
        <v>1</v>
      </c>
      <c r="U21" s="19">
        <v>1</v>
      </c>
      <c r="V21" s="19">
        <v>0</v>
      </c>
      <c r="W21" s="19">
        <v>0</v>
      </c>
      <c r="X21" s="19">
        <v>0</v>
      </c>
      <c r="Y21" s="19">
        <v>1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1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1</v>
      </c>
      <c r="AQ21" s="19">
        <v>0</v>
      </c>
      <c r="AR21" s="19">
        <v>1</v>
      </c>
      <c r="AS21" s="19">
        <v>0</v>
      </c>
      <c r="AT21" s="19">
        <v>1</v>
      </c>
      <c r="AU21" s="19">
        <v>0</v>
      </c>
      <c r="AV21" s="19">
        <v>1</v>
      </c>
      <c r="AW21" s="19">
        <v>0</v>
      </c>
      <c r="AX21" s="19">
        <v>0</v>
      </c>
      <c r="AY21" s="19">
        <v>0</v>
      </c>
      <c r="AZ21" s="19">
        <v>1</v>
      </c>
      <c r="BA21" s="19">
        <v>1</v>
      </c>
      <c r="BB21" s="19">
        <v>0</v>
      </c>
      <c r="BC21" s="19">
        <v>1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27">
        <v>0</v>
      </c>
      <c r="BM21" s="27">
        <v>0</v>
      </c>
      <c r="BN21" s="27">
        <v>0</v>
      </c>
      <c r="BO21" s="27">
        <v>1</v>
      </c>
      <c r="BP21" s="19">
        <v>0</v>
      </c>
      <c r="BQ21" s="27">
        <v>0</v>
      </c>
      <c r="BR21" s="19">
        <v>0</v>
      </c>
      <c r="BS21" s="27">
        <v>0</v>
      </c>
      <c r="BT21" s="19">
        <v>0</v>
      </c>
      <c r="BU21" s="19">
        <v>0</v>
      </c>
      <c r="BV21" s="19">
        <v>0</v>
      </c>
      <c r="BW21" s="19">
        <v>1</v>
      </c>
      <c r="BX21" s="19">
        <v>0</v>
      </c>
      <c r="BY21" s="19">
        <v>1</v>
      </c>
      <c r="BZ21" s="19">
        <v>1</v>
      </c>
      <c r="CA21" s="19">
        <v>0</v>
      </c>
      <c r="CB21" s="19">
        <v>1</v>
      </c>
      <c r="CC21" s="19">
        <v>0</v>
      </c>
      <c r="CD21" s="19">
        <v>1</v>
      </c>
      <c r="CE21" s="19">
        <v>0</v>
      </c>
      <c r="CF21" s="19">
        <v>0</v>
      </c>
      <c r="CG21" s="19">
        <v>0</v>
      </c>
      <c r="CH21" s="19">
        <v>1</v>
      </c>
      <c r="CI21" s="19">
        <v>0</v>
      </c>
      <c r="CJ21" s="19">
        <v>0</v>
      </c>
      <c r="CK21" s="19">
        <v>1</v>
      </c>
      <c r="CL21" s="19">
        <v>0</v>
      </c>
      <c r="CM21" s="19">
        <v>0</v>
      </c>
      <c r="CN21" s="19">
        <v>1</v>
      </c>
      <c r="CO21" s="19">
        <v>1</v>
      </c>
      <c r="CP21" s="19">
        <v>1</v>
      </c>
      <c r="CQ21" s="19"/>
      <c r="CR21" s="19"/>
      <c r="CS21" s="19">
        <v>1</v>
      </c>
      <c r="CT21" s="19">
        <v>1</v>
      </c>
      <c r="CU21" s="19">
        <v>0</v>
      </c>
      <c r="CV21" s="19">
        <v>1</v>
      </c>
      <c r="CW21" s="19">
        <v>0</v>
      </c>
      <c r="CX21" s="19">
        <v>1</v>
      </c>
      <c r="CY21" s="19">
        <v>0</v>
      </c>
      <c r="CZ21" s="19">
        <v>0</v>
      </c>
      <c r="DA21" s="19"/>
      <c r="DB21" s="19"/>
      <c r="DC21" s="19"/>
    </row>
    <row r="22" spans="1:107" s="12" customFormat="1" ht="17.25" thickBot="1" x14ac:dyDescent="0.25">
      <c r="A22" s="50" t="s">
        <v>91</v>
      </c>
      <c r="B22" s="70">
        <v>19891</v>
      </c>
      <c r="C22" s="70">
        <v>26785</v>
      </c>
      <c r="D22" s="71">
        <v>1</v>
      </c>
      <c r="E22" s="165">
        <f t="shared" si="5"/>
        <v>13</v>
      </c>
      <c r="F22" s="24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1</v>
      </c>
      <c r="Q22" s="18">
        <v>1</v>
      </c>
      <c r="R22" s="18">
        <v>0</v>
      </c>
      <c r="S22" s="18">
        <v>0</v>
      </c>
      <c r="T22" s="18">
        <v>0</v>
      </c>
      <c r="U22" s="18">
        <v>1</v>
      </c>
      <c r="V22" s="18">
        <v>0</v>
      </c>
      <c r="W22" s="18">
        <v>1</v>
      </c>
      <c r="X22" s="18">
        <v>1</v>
      </c>
      <c r="Y22" s="18">
        <v>0</v>
      </c>
      <c r="Z22" s="18">
        <v>0</v>
      </c>
      <c r="AA22" s="18">
        <v>1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1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1</v>
      </c>
      <c r="AP22" s="18">
        <v>0</v>
      </c>
      <c r="AQ22" s="18">
        <v>1</v>
      </c>
      <c r="AR22" s="18">
        <v>0</v>
      </c>
      <c r="AS22" s="18">
        <v>1</v>
      </c>
      <c r="AT22" s="18">
        <v>0</v>
      </c>
      <c r="AU22" s="18">
        <v>1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1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28">
        <v>0</v>
      </c>
      <c r="BM22" s="28">
        <v>0</v>
      </c>
      <c r="BN22" s="28">
        <v>0</v>
      </c>
      <c r="BO22" s="28">
        <v>0</v>
      </c>
      <c r="BP22" s="18">
        <v>0</v>
      </c>
      <c r="BQ22" s="28">
        <v>0</v>
      </c>
      <c r="BR22" s="18">
        <v>0</v>
      </c>
      <c r="BS22" s="2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0</v>
      </c>
      <c r="CB22" s="18">
        <v>0</v>
      </c>
      <c r="CC22" s="18">
        <v>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0</v>
      </c>
      <c r="CO22" s="18">
        <v>0</v>
      </c>
      <c r="CP22" s="18">
        <v>0</v>
      </c>
      <c r="CQ22" s="18"/>
      <c r="CR22" s="18"/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/>
      <c r="DB22" s="18"/>
      <c r="DC22" s="18"/>
    </row>
    <row r="23" spans="1:107" s="14" customFormat="1" ht="17.25" thickBot="1" x14ac:dyDescent="0.25">
      <c r="A23" s="48" t="s">
        <v>92</v>
      </c>
      <c r="B23" s="72">
        <v>21183</v>
      </c>
      <c r="C23" s="72">
        <v>27267</v>
      </c>
      <c r="D23" s="73">
        <v>1</v>
      </c>
      <c r="E23" s="165">
        <f t="shared" si="5"/>
        <v>53</v>
      </c>
      <c r="F23" s="23">
        <v>0</v>
      </c>
      <c r="G23" s="19">
        <v>0</v>
      </c>
      <c r="H23" s="19"/>
      <c r="I23" s="19"/>
      <c r="J23" s="19"/>
      <c r="K23" s="19"/>
      <c r="L23" s="19"/>
      <c r="M23" s="19"/>
      <c r="N23" s="19"/>
      <c r="O23" s="19"/>
      <c r="P23" s="19">
        <v>1</v>
      </c>
      <c r="Q23" s="19">
        <v>0</v>
      </c>
      <c r="R23" s="19">
        <v>0</v>
      </c>
      <c r="S23" s="19">
        <v>1</v>
      </c>
      <c r="T23" s="19">
        <v>1</v>
      </c>
      <c r="U23" s="19">
        <v>1</v>
      </c>
      <c r="V23" s="19">
        <v>0</v>
      </c>
      <c r="W23" s="19">
        <v>1</v>
      </c>
      <c r="X23" s="19">
        <v>1</v>
      </c>
      <c r="Y23" s="19">
        <v>1</v>
      </c>
      <c r="Z23" s="19">
        <v>1</v>
      </c>
      <c r="AA23" s="19">
        <v>0</v>
      </c>
      <c r="AB23" s="19">
        <v>1</v>
      </c>
      <c r="AC23" s="19">
        <v>0</v>
      </c>
      <c r="AD23" s="19">
        <v>1</v>
      </c>
      <c r="AE23" s="19">
        <v>1</v>
      </c>
      <c r="AF23" s="19">
        <v>1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1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1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1</v>
      </c>
      <c r="BA23" s="19">
        <v>0</v>
      </c>
      <c r="BB23" s="19">
        <v>1</v>
      </c>
      <c r="BC23" s="19">
        <v>1</v>
      </c>
      <c r="BD23" s="19">
        <v>1</v>
      </c>
      <c r="BE23" s="19">
        <v>1</v>
      </c>
      <c r="BF23" s="19">
        <v>1</v>
      </c>
      <c r="BG23" s="19">
        <v>1</v>
      </c>
      <c r="BH23" s="19">
        <v>1</v>
      </c>
      <c r="BI23" s="19">
        <v>0</v>
      </c>
      <c r="BJ23" s="19">
        <v>0</v>
      </c>
      <c r="BK23" s="19">
        <v>1</v>
      </c>
      <c r="BL23" s="27">
        <v>0</v>
      </c>
      <c r="BM23" s="27">
        <v>1</v>
      </c>
      <c r="BN23" s="27">
        <v>1</v>
      </c>
      <c r="BO23" s="27">
        <v>1</v>
      </c>
      <c r="BP23" s="19">
        <v>0</v>
      </c>
      <c r="BQ23" s="27">
        <v>1</v>
      </c>
      <c r="BR23" s="19">
        <v>1</v>
      </c>
      <c r="BS23" s="27">
        <v>1</v>
      </c>
      <c r="BT23" s="19">
        <v>0</v>
      </c>
      <c r="BU23" s="19">
        <v>1</v>
      </c>
      <c r="BV23" s="19">
        <v>0</v>
      </c>
      <c r="BW23" s="19">
        <v>1</v>
      </c>
      <c r="BX23" s="19">
        <v>0</v>
      </c>
      <c r="BY23" s="19">
        <v>1</v>
      </c>
      <c r="BZ23" s="19">
        <v>1</v>
      </c>
      <c r="CA23" s="19">
        <v>1</v>
      </c>
      <c r="CB23" s="19">
        <v>1</v>
      </c>
      <c r="CC23" s="19">
        <v>0</v>
      </c>
      <c r="CD23" s="19">
        <v>1</v>
      </c>
      <c r="CE23" s="19">
        <v>1</v>
      </c>
      <c r="CF23" s="19">
        <v>1</v>
      </c>
      <c r="CG23" s="19">
        <v>1</v>
      </c>
      <c r="CH23" s="19">
        <v>1</v>
      </c>
      <c r="CI23" s="19">
        <v>1</v>
      </c>
      <c r="CJ23" s="19">
        <v>1</v>
      </c>
      <c r="CK23" s="19">
        <v>1</v>
      </c>
      <c r="CL23" s="19">
        <v>1</v>
      </c>
      <c r="CM23" s="19">
        <v>0</v>
      </c>
      <c r="CN23" s="19">
        <v>1</v>
      </c>
      <c r="CO23" s="19">
        <v>1</v>
      </c>
      <c r="CP23" s="19">
        <v>1</v>
      </c>
      <c r="CQ23" s="19"/>
      <c r="CR23" s="19"/>
      <c r="CS23" s="19">
        <v>0</v>
      </c>
      <c r="CT23" s="19">
        <v>1</v>
      </c>
      <c r="CU23" s="19">
        <v>1</v>
      </c>
      <c r="CV23" s="19">
        <v>1</v>
      </c>
      <c r="CW23" s="19">
        <v>1</v>
      </c>
      <c r="CX23" s="19">
        <v>1</v>
      </c>
      <c r="CY23" s="19">
        <v>0</v>
      </c>
      <c r="CZ23" s="19">
        <v>1</v>
      </c>
      <c r="DA23" s="19"/>
      <c r="DB23" s="19"/>
      <c r="DC23" s="19"/>
    </row>
    <row r="24" spans="1:107" s="12" customFormat="1" ht="17.25" thickBot="1" x14ac:dyDescent="0.25">
      <c r="A24" s="50" t="s">
        <v>94</v>
      </c>
      <c r="B24" s="70">
        <v>21108</v>
      </c>
      <c r="C24" s="70">
        <v>26903</v>
      </c>
      <c r="D24" s="71">
        <v>1</v>
      </c>
      <c r="E24" s="165">
        <f t="shared" si="5"/>
        <v>55</v>
      </c>
      <c r="F24" s="24">
        <v>1</v>
      </c>
      <c r="G24" s="18">
        <v>1</v>
      </c>
      <c r="H24" s="18">
        <v>1</v>
      </c>
      <c r="I24" s="18">
        <v>1</v>
      </c>
      <c r="J24" s="18">
        <v>0</v>
      </c>
      <c r="K24" s="18">
        <v>1</v>
      </c>
      <c r="L24" s="18">
        <v>1</v>
      </c>
      <c r="M24" s="18">
        <v>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1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1</v>
      </c>
      <c r="AC24" s="18">
        <v>1</v>
      </c>
      <c r="AD24" s="18">
        <v>0</v>
      </c>
      <c r="AE24" s="18">
        <v>0</v>
      </c>
      <c r="AF24" s="18">
        <v>1</v>
      </c>
      <c r="AG24" s="18">
        <v>1</v>
      </c>
      <c r="AH24" s="18">
        <v>1</v>
      </c>
      <c r="AI24" s="18">
        <v>1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1</v>
      </c>
      <c r="AQ24" s="18">
        <v>0</v>
      </c>
      <c r="AR24" s="18">
        <v>0</v>
      </c>
      <c r="AS24" s="18">
        <v>1</v>
      </c>
      <c r="AT24" s="18">
        <v>1</v>
      </c>
      <c r="AU24" s="18">
        <v>1</v>
      </c>
      <c r="AV24" s="18">
        <v>1</v>
      </c>
      <c r="AW24" s="18">
        <v>1</v>
      </c>
      <c r="AX24" s="18">
        <v>0</v>
      </c>
      <c r="AY24" s="18">
        <v>0</v>
      </c>
      <c r="AZ24" s="18">
        <v>0</v>
      </c>
      <c r="BA24" s="18">
        <v>0</v>
      </c>
      <c r="BB24" s="18">
        <v>1</v>
      </c>
      <c r="BC24" s="18">
        <v>1</v>
      </c>
      <c r="BD24" s="18">
        <v>1</v>
      </c>
      <c r="BE24" s="18">
        <v>0</v>
      </c>
      <c r="BF24" s="18">
        <v>1</v>
      </c>
      <c r="BG24" s="18">
        <v>0</v>
      </c>
      <c r="BH24" s="18">
        <v>1</v>
      </c>
      <c r="BI24" s="18">
        <v>1</v>
      </c>
      <c r="BJ24" s="18">
        <v>1</v>
      </c>
      <c r="BK24" s="18">
        <v>1</v>
      </c>
      <c r="BL24" s="28">
        <v>0</v>
      </c>
      <c r="BM24" s="28">
        <v>1</v>
      </c>
      <c r="BN24" s="28">
        <v>0</v>
      </c>
      <c r="BO24" s="28">
        <v>1</v>
      </c>
      <c r="BP24" s="18">
        <v>1</v>
      </c>
      <c r="BQ24" s="28">
        <v>1</v>
      </c>
      <c r="BR24" s="18">
        <v>0</v>
      </c>
      <c r="BS24" s="28">
        <v>1</v>
      </c>
      <c r="BT24" s="18">
        <v>0</v>
      </c>
      <c r="BU24" s="18">
        <v>1</v>
      </c>
      <c r="BV24" s="18">
        <v>0</v>
      </c>
      <c r="BW24" s="18">
        <v>1</v>
      </c>
      <c r="BX24" s="18">
        <v>1</v>
      </c>
      <c r="BY24" s="18">
        <v>1</v>
      </c>
      <c r="BZ24" s="18">
        <v>0</v>
      </c>
      <c r="CA24" s="18">
        <v>1</v>
      </c>
      <c r="CB24" s="18">
        <v>1</v>
      </c>
      <c r="CC24" s="18">
        <v>0</v>
      </c>
      <c r="CD24" s="18">
        <v>1</v>
      </c>
      <c r="CE24" s="18">
        <v>0</v>
      </c>
      <c r="CF24" s="18">
        <v>0</v>
      </c>
      <c r="CG24" s="18">
        <v>1</v>
      </c>
      <c r="CH24" s="18">
        <v>1</v>
      </c>
      <c r="CI24" s="18">
        <v>1</v>
      </c>
      <c r="CJ24" s="18">
        <v>1</v>
      </c>
      <c r="CK24" s="18">
        <v>1</v>
      </c>
      <c r="CL24" s="18">
        <v>1</v>
      </c>
      <c r="CM24" s="18">
        <v>0</v>
      </c>
      <c r="CN24" s="18">
        <v>1</v>
      </c>
      <c r="CO24" s="18">
        <v>1</v>
      </c>
      <c r="CP24" s="18">
        <v>1</v>
      </c>
      <c r="CQ24" s="18"/>
      <c r="CR24" s="18"/>
      <c r="CS24" s="18">
        <v>1</v>
      </c>
      <c r="CT24" s="18">
        <v>1</v>
      </c>
      <c r="CU24" s="18">
        <v>1</v>
      </c>
      <c r="CV24" s="18">
        <v>1</v>
      </c>
      <c r="CW24" s="18">
        <v>0</v>
      </c>
      <c r="CX24" s="18">
        <v>1</v>
      </c>
      <c r="CY24" s="18">
        <v>1</v>
      </c>
      <c r="CZ24" s="18">
        <v>0</v>
      </c>
      <c r="DA24" s="18"/>
      <c r="DB24" s="18"/>
      <c r="DC24" s="18"/>
    </row>
    <row r="25" spans="1:107" s="137" customFormat="1" ht="17.25" thickBot="1" x14ac:dyDescent="0.25">
      <c r="A25" s="132" t="s">
        <v>96</v>
      </c>
      <c r="B25" s="133">
        <v>20596</v>
      </c>
      <c r="C25" s="133">
        <v>27267</v>
      </c>
      <c r="D25" s="134">
        <v>1</v>
      </c>
      <c r="E25" s="165">
        <f t="shared" si="5"/>
        <v>45</v>
      </c>
      <c r="F25" s="139">
        <v>0</v>
      </c>
      <c r="G25" s="135">
        <v>1</v>
      </c>
      <c r="H25" s="135">
        <v>0</v>
      </c>
      <c r="I25" s="135">
        <v>0</v>
      </c>
      <c r="J25" s="135">
        <v>1</v>
      </c>
      <c r="K25" s="135">
        <v>1</v>
      </c>
      <c r="L25" s="135">
        <v>0</v>
      </c>
      <c r="M25" s="135">
        <v>1</v>
      </c>
      <c r="N25" s="135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1</v>
      </c>
      <c r="T25" s="135">
        <v>1</v>
      </c>
      <c r="U25" s="135">
        <v>0</v>
      </c>
      <c r="V25" s="135">
        <v>0</v>
      </c>
      <c r="W25" s="135">
        <v>1</v>
      </c>
      <c r="X25" s="135">
        <v>0</v>
      </c>
      <c r="Y25" s="135">
        <v>1</v>
      </c>
      <c r="Z25" s="135">
        <v>0</v>
      </c>
      <c r="AA25" s="135">
        <v>1</v>
      </c>
      <c r="AB25" s="135">
        <v>0</v>
      </c>
      <c r="AC25" s="135">
        <v>0</v>
      </c>
      <c r="AD25" s="135">
        <v>0</v>
      </c>
      <c r="AE25" s="135">
        <v>1</v>
      </c>
      <c r="AF25" s="135">
        <v>0</v>
      </c>
      <c r="AG25" s="135">
        <v>1</v>
      </c>
      <c r="AH25" s="135">
        <v>0</v>
      </c>
      <c r="AI25" s="135">
        <v>0</v>
      </c>
      <c r="AJ25" s="135">
        <v>0</v>
      </c>
      <c r="AK25" s="135">
        <v>0</v>
      </c>
      <c r="AL25" s="135">
        <v>0</v>
      </c>
      <c r="AM25" s="135">
        <v>0</v>
      </c>
      <c r="AN25" s="135">
        <v>0</v>
      </c>
      <c r="AO25" s="135">
        <v>0</v>
      </c>
      <c r="AP25" s="135">
        <v>1</v>
      </c>
      <c r="AQ25" s="135">
        <v>0</v>
      </c>
      <c r="AR25" s="135">
        <v>1</v>
      </c>
      <c r="AS25" s="135">
        <v>0</v>
      </c>
      <c r="AT25" s="135">
        <v>1</v>
      </c>
      <c r="AU25" s="135">
        <v>0</v>
      </c>
      <c r="AV25" s="135">
        <v>1</v>
      </c>
      <c r="AW25" s="135">
        <v>0</v>
      </c>
      <c r="AX25" s="135">
        <v>0</v>
      </c>
      <c r="AY25" s="135">
        <v>1</v>
      </c>
      <c r="AZ25" s="135">
        <v>0</v>
      </c>
      <c r="BA25" s="135">
        <v>1</v>
      </c>
      <c r="BB25" s="135">
        <v>0</v>
      </c>
      <c r="BC25" s="135">
        <v>1</v>
      </c>
      <c r="BD25" s="135">
        <v>0</v>
      </c>
      <c r="BE25" s="135">
        <v>1</v>
      </c>
      <c r="BF25" s="135">
        <v>0</v>
      </c>
      <c r="BG25" s="135">
        <v>0</v>
      </c>
      <c r="BH25" s="135">
        <v>0</v>
      </c>
      <c r="BI25" s="135">
        <v>0</v>
      </c>
      <c r="BJ25" s="135">
        <v>0</v>
      </c>
      <c r="BK25" s="135">
        <v>0</v>
      </c>
      <c r="BL25" s="136">
        <v>1</v>
      </c>
      <c r="BM25" s="136">
        <v>0</v>
      </c>
      <c r="BN25" s="136">
        <v>1</v>
      </c>
      <c r="BO25" s="136">
        <v>0</v>
      </c>
      <c r="BP25" s="135">
        <v>1</v>
      </c>
      <c r="BQ25" s="136">
        <v>0</v>
      </c>
      <c r="BR25" s="135">
        <v>1</v>
      </c>
      <c r="BS25" s="136">
        <v>0</v>
      </c>
      <c r="BT25" s="135">
        <v>1</v>
      </c>
      <c r="BU25" s="135">
        <v>0</v>
      </c>
      <c r="BV25" s="135">
        <v>1</v>
      </c>
      <c r="BW25" s="135">
        <v>0</v>
      </c>
      <c r="BX25" s="135">
        <v>1</v>
      </c>
      <c r="BY25" s="135">
        <v>0</v>
      </c>
      <c r="BZ25" s="135">
        <v>1</v>
      </c>
      <c r="CA25" s="135">
        <v>1</v>
      </c>
      <c r="CB25" s="135">
        <v>1</v>
      </c>
      <c r="CC25" s="135">
        <v>1</v>
      </c>
      <c r="CD25" s="135">
        <v>1</v>
      </c>
      <c r="CE25" s="135">
        <v>1</v>
      </c>
      <c r="CF25" s="135">
        <v>0</v>
      </c>
      <c r="CG25" s="135">
        <v>1</v>
      </c>
      <c r="CH25" s="135">
        <v>1</v>
      </c>
      <c r="CI25" s="135">
        <v>1</v>
      </c>
      <c r="CJ25" s="135">
        <v>1</v>
      </c>
      <c r="CK25" s="135">
        <v>1</v>
      </c>
      <c r="CL25" s="135">
        <v>1</v>
      </c>
      <c r="CM25" s="135">
        <v>1</v>
      </c>
      <c r="CN25" s="135">
        <v>1</v>
      </c>
      <c r="CO25" s="135">
        <v>0</v>
      </c>
      <c r="CP25" s="135">
        <v>0</v>
      </c>
      <c r="CQ25" s="135"/>
      <c r="CR25" s="135"/>
      <c r="CS25" s="135">
        <v>1</v>
      </c>
      <c r="CT25" s="135">
        <v>1</v>
      </c>
      <c r="CU25" s="135">
        <v>0</v>
      </c>
      <c r="CV25" s="135">
        <v>1</v>
      </c>
      <c r="CW25" s="135">
        <v>1</v>
      </c>
      <c r="CX25" s="135">
        <v>0</v>
      </c>
      <c r="CY25" s="135">
        <v>0</v>
      </c>
      <c r="CZ25" s="135">
        <v>1</v>
      </c>
      <c r="DA25" s="135"/>
      <c r="DB25" s="135"/>
      <c r="DC25" s="135"/>
    </row>
    <row r="26" spans="1:107" s="146" customFormat="1" ht="17.25" thickBot="1" x14ac:dyDescent="0.25">
      <c r="A26" s="140" t="s">
        <v>97</v>
      </c>
      <c r="B26" s="141">
        <v>20984</v>
      </c>
      <c r="C26" s="141">
        <v>26903</v>
      </c>
      <c r="D26" s="142">
        <v>1</v>
      </c>
      <c r="E26" s="165">
        <f t="shared" si="5"/>
        <v>16</v>
      </c>
      <c r="F26" s="143">
        <v>0</v>
      </c>
      <c r="G26" s="144">
        <v>0</v>
      </c>
      <c r="H26" s="144">
        <v>1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>
        <v>0</v>
      </c>
      <c r="AB26" s="144">
        <v>0</v>
      </c>
      <c r="AC26" s="144">
        <v>0</v>
      </c>
      <c r="AD26" s="144">
        <v>0</v>
      </c>
      <c r="AE26" s="144">
        <v>0</v>
      </c>
      <c r="AF26" s="144">
        <v>0</v>
      </c>
      <c r="AG26" s="144">
        <v>0</v>
      </c>
      <c r="AH26" s="144">
        <v>0</v>
      </c>
      <c r="AI26" s="144">
        <v>0</v>
      </c>
      <c r="AJ26" s="144">
        <v>0</v>
      </c>
      <c r="AK26" s="144">
        <v>0</v>
      </c>
      <c r="AL26" s="144">
        <v>0</v>
      </c>
      <c r="AM26" s="144">
        <v>0</v>
      </c>
      <c r="AN26" s="144">
        <v>0</v>
      </c>
      <c r="AO26" s="144">
        <v>0</v>
      </c>
      <c r="AP26" s="144">
        <v>0</v>
      </c>
      <c r="AQ26" s="144">
        <v>0</v>
      </c>
      <c r="AR26" s="144">
        <v>0</v>
      </c>
      <c r="AS26" s="144">
        <v>0</v>
      </c>
      <c r="AT26" s="144">
        <v>0</v>
      </c>
      <c r="AU26" s="144">
        <v>0</v>
      </c>
      <c r="AV26" s="144">
        <v>1</v>
      </c>
      <c r="AW26" s="144">
        <v>0</v>
      </c>
      <c r="AX26" s="144">
        <v>0</v>
      </c>
      <c r="AY26" s="144">
        <v>0</v>
      </c>
      <c r="AZ26" s="144">
        <v>0</v>
      </c>
      <c r="BA26" s="144">
        <v>0</v>
      </c>
      <c r="BB26" s="144">
        <v>0</v>
      </c>
      <c r="BC26" s="144">
        <v>0</v>
      </c>
      <c r="BD26" s="144">
        <v>1</v>
      </c>
      <c r="BE26" s="144">
        <v>1</v>
      </c>
      <c r="BF26" s="144">
        <v>0</v>
      </c>
      <c r="BG26" s="144">
        <v>0</v>
      </c>
      <c r="BH26" s="144">
        <v>0</v>
      </c>
      <c r="BI26" s="144">
        <v>1</v>
      </c>
      <c r="BJ26" s="144">
        <v>0</v>
      </c>
      <c r="BK26" s="144">
        <v>1</v>
      </c>
      <c r="BL26" s="145">
        <v>1</v>
      </c>
      <c r="BM26" s="145">
        <v>1</v>
      </c>
      <c r="BN26" s="145">
        <v>1</v>
      </c>
      <c r="BO26" s="145">
        <v>0</v>
      </c>
      <c r="BP26" s="144">
        <v>1</v>
      </c>
      <c r="BQ26" s="145">
        <v>0</v>
      </c>
      <c r="BR26" s="144">
        <v>0</v>
      </c>
      <c r="BS26" s="145">
        <v>0</v>
      </c>
      <c r="BT26" s="144">
        <v>0</v>
      </c>
      <c r="BU26" s="144">
        <v>0</v>
      </c>
      <c r="BV26" s="144">
        <v>0</v>
      </c>
      <c r="BW26" s="144">
        <v>0</v>
      </c>
      <c r="BX26" s="144">
        <v>0</v>
      </c>
      <c r="BY26" s="144">
        <v>0</v>
      </c>
      <c r="BZ26" s="144">
        <v>0</v>
      </c>
      <c r="CA26" s="144">
        <v>0</v>
      </c>
      <c r="CB26" s="144">
        <v>1</v>
      </c>
      <c r="CC26" s="144">
        <v>0</v>
      </c>
      <c r="CD26" s="144">
        <v>0</v>
      </c>
      <c r="CE26" s="144">
        <v>1</v>
      </c>
      <c r="CF26" s="144">
        <v>0</v>
      </c>
      <c r="CG26" s="144">
        <v>1</v>
      </c>
      <c r="CH26" s="144">
        <v>0</v>
      </c>
      <c r="CI26" s="144">
        <v>0</v>
      </c>
      <c r="CJ26" s="144">
        <v>0</v>
      </c>
      <c r="CK26" s="144">
        <v>0</v>
      </c>
      <c r="CL26" s="144">
        <v>0</v>
      </c>
      <c r="CM26" s="144">
        <v>0</v>
      </c>
      <c r="CN26" s="144">
        <v>0</v>
      </c>
      <c r="CO26" s="144">
        <v>0</v>
      </c>
      <c r="CP26" s="144">
        <v>0</v>
      </c>
      <c r="CQ26" s="144"/>
      <c r="CR26" s="144"/>
      <c r="CS26" s="144">
        <v>0</v>
      </c>
      <c r="CT26" s="144">
        <v>0</v>
      </c>
      <c r="CU26" s="144">
        <v>0</v>
      </c>
      <c r="CV26" s="144">
        <v>0</v>
      </c>
      <c r="CW26" s="144">
        <v>0</v>
      </c>
      <c r="CX26" s="144">
        <v>1</v>
      </c>
      <c r="CY26" s="144">
        <v>1</v>
      </c>
      <c r="CZ26" s="144">
        <v>1</v>
      </c>
      <c r="DA26" s="144"/>
      <c r="DB26" s="144"/>
      <c r="DC26" s="144"/>
    </row>
    <row r="27" spans="1:107" s="137" customFormat="1" ht="17.25" thickBot="1" x14ac:dyDescent="0.25">
      <c r="A27" s="132" t="s">
        <v>98</v>
      </c>
      <c r="B27" s="133">
        <v>20222</v>
      </c>
      <c r="C27" s="133">
        <v>26036</v>
      </c>
      <c r="D27" s="193">
        <v>1</v>
      </c>
      <c r="E27" s="165">
        <f t="shared" si="5"/>
        <v>71</v>
      </c>
      <c r="F27" s="139">
        <v>0</v>
      </c>
      <c r="G27" s="135">
        <v>0</v>
      </c>
      <c r="H27" s="135">
        <v>0</v>
      </c>
      <c r="I27" s="135">
        <v>0</v>
      </c>
      <c r="J27" s="135">
        <v>1</v>
      </c>
      <c r="K27" s="135">
        <v>1</v>
      </c>
      <c r="L27" s="135">
        <v>1</v>
      </c>
      <c r="M27" s="135">
        <v>1</v>
      </c>
      <c r="N27" s="135">
        <v>1</v>
      </c>
      <c r="O27" s="135">
        <v>1</v>
      </c>
      <c r="P27" s="135">
        <v>1</v>
      </c>
      <c r="Q27" s="135">
        <v>1</v>
      </c>
      <c r="R27" s="135">
        <v>1</v>
      </c>
      <c r="S27" s="135">
        <v>1</v>
      </c>
      <c r="T27" s="135">
        <v>0</v>
      </c>
      <c r="U27" s="135">
        <v>0</v>
      </c>
      <c r="V27" s="135">
        <v>1</v>
      </c>
      <c r="W27" s="135">
        <v>1</v>
      </c>
      <c r="X27" s="135">
        <v>0</v>
      </c>
      <c r="Y27" s="135">
        <v>1</v>
      </c>
      <c r="Z27" s="135">
        <v>1</v>
      </c>
      <c r="AA27" s="135">
        <v>1</v>
      </c>
      <c r="AB27" s="135">
        <v>1</v>
      </c>
      <c r="AC27" s="135">
        <v>1</v>
      </c>
      <c r="AD27" s="135">
        <v>0</v>
      </c>
      <c r="AE27" s="135">
        <v>0</v>
      </c>
      <c r="AF27" s="135">
        <v>1</v>
      </c>
      <c r="AG27" s="135">
        <v>1</v>
      </c>
      <c r="AH27" s="135">
        <v>1</v>
      </c>
      <c r="AI27" s="135">
        <v>1</v>
      </c>
      <c r="AJ27" s="135">
        <v>1</v>
      </c>
      <c r="AK27" s="135">
        <v>1</v>
      </c>
      <c r="AL27" s="135">
        <v>1</v>
      </c>
      <c r="AM27" s="135">
        <v>1</v>
      </c>
      <c r="AN27" s="135">
        <v>1</v>
      </c>
      <c r="AO27" s="135">
        <v>1</v>
      </c>
      <c r="AP27" s="135">
        <v>1</v>
      </c>
      <c r="AQ27" s="135">
        <v>1</v>
      </c>
      <c r="AR27" s="135">
        <v>1</v>
      </c>
      <c r="AS27" s="135">
        <v>1</v>
      </c>
      <c r="AT27" s="135">
        <v>1</v>
      </c>
      <c r="AU27" s="135">
        <v>0</v>
      </c>
      <c r="AV27" s="135">
        <v>1</v>
      </c>
      <c r="AW27" s="135">
        <v>1</v>
      </c>
      <c r="AX27" s="135">
        <v>1</v>
      </c>
      <c r="AY27" s="135">
        <v>1</v>
      </c>
      <c r="AZ27" s="135">
        <v>0</v>
      </c>
      <c r="BA27" s="135">
        <v>1</v>
      </c>
      <c r="BB27" s="135">
        <v>1</v>
      </c>
      <c r="BC27" s="135">
        <v>1</v>
      </c>
      <c r="BD27" s="135">
        <v>1</v>
      </c>
      <c r="BE27" s="135">
        <v>1</v>
      </c>
      <c r="BF27" s="135">
        <v>0</v>
      </c>
      <c r="BG27" s="135">
        <v>1</v>
      </c>
      <c r="BH27" s="135">
        <v>0</v>
      </c>
      <c r="BI27" s="135">
        <v>1</v>
      </c>
      <c r="BJ27" s="135">
        <v>1</v>
      </c>
      <c r="BK27" s="135">
        <v>0</v>
      </c>
      <c r="BL27" s="136">
        <v>0</v>
      </c>
      <c r="BM27" s="136">
        <v>0</v>
      </c>
      <c r="BN27" s="136">
        <v>0</v>
      </c>
      <c r="BO27" s="136">
        <v>0</v>
      </c>
      <c r="BP27" s="135">
        <v>0</v>
      </c>
      <c r="BQ27" s="136">
        <v>1</v>
      </c>
      <c r="BR27" s="135">
        <v>0</v>
      </c>
      <c r="BS27" s="136">
        <v>1</v>
      </c>
      <c r="BT27" s="135">
        <v>1</v>
      </c>
      <c r="BU27" s="135">
        <v>1</v>
      </c>
      <c r="BV27" s="135">
        <v>1</v>
      </c>
      <c r="BW27" s="135">
        <v>0</v>
      </c>
      <c r="BX27" s="135">
        <v>0</v>
      </c>
      <c r="BY27" s="135">
        <v>0</v>
      </c>
      <c r="BZ27" s="135">
        <v>1</v>
      </c>
      <c r="CA27" s="135">
        <v>1</v>
      </c>
      <c r="CB27" s="135">
        <v>1</v>
      </c>
      <c r="CC27" s="135">
        <v>1</v>
      </c>
      <c r="CD27" s="135">
        <v>0</v>
      </c>
      <c r="CE27" s="135">
        <v>1</v>
      </c>
      <c r="CF27" s="135">
        <v>1</v>
      </c>
      <c r="CG27" s="135">
        <v>1</v>
      </c>
      <c r="CH27" s="135">
        <v>1</v>
      </c>
      <c r="CI27" s="135">
        <v>0</v>
      </c>
      <c r="CJ27" s="135">
        <v>1</v>
      </c>
      <c r="CK27" s="135">
        <v>1</v>
      </c>
      <c r="CL27" s="135">
        <v>1</v>
      </c>
      <c r="CM27" s="135">
        <v>1</v>
      </c>
      <c r="CN27" s="135">
        <v>0</v>
      </c>
      <c r="CO27" s="135">
        <v>1</v>
      </c>
      <c r="CP27" s="135">
        <v>1</v>
      </c>
      <c r="CQ27" s="135"/>
      <c r="CR27" s="135"/>
      <c r="CS27" s="135">
        <v>1</v>
      </c>
      <c r="CT27" s="135">
        <v>1</v>
      </c>
      <c r="CU27" s="135">
        <v>1</v>
      </c>
      <c r="CV27" s="135">
        <v>1</v>
      </c>
      <c r="CW27" s="135">
        <v>1</v>
      </c>
      <c r="CX27" s="135">
        <v>1</v>
      </c>
      <c r="CY27" s="135">
        <v>1</v>
      </c>
      <c r="CZ27" s="135">
        <v>1</v>
      </c>
      <c r="DA27" s="135"/>
      <c r="DB27" s="135"/>
      <c r="DC27" s="135"/>
    </row>
    <row r="28" spans="1:107" s="16" customFormat="1" ht="12" customHeight="1" thickBot="1" x14ac:dyDescent="0.25">
      <c r="A28" s="74"/>
      <c r="B28" s="75"/>
      <c r="C28" s="219"/>
      <c r="D28" s="219"/>
      <c r="E28" s="219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30"/>
      <c r="BQ28" s="15"/>
      <c r="BR28" s="30"/>
      <c r="BS28" s="15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</row>
    <row r="29" spans="1:107" s="17" customFormat="1" ht="17.25" thickBot="1" x14ac:dyDescent="0.25">
      <c r="A29" s="76" t="s">
        <v>324</v>
      </c>
      <c r="B29" s="77" t="s">
        <v>68</v>
      </c>
      <c r="C29" s="78"/>
      <c r="D29" s="192"/>
      <c r="E29" s="78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113"/>
      <c r="BN29" s="113"/>
      <c r="BO29" s="113"/>
      <c r="BP29" s="31"/>
      <c r="BQ29" s="113"/>
      <c r="BR29" s="31"/>
      <c r="BS29" s="113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</row>
    <row r="30" spans="1:107" s="176" customFormat="1" ht="14.25" customHeight="1" thickBot="1" x14ac:dyDescent="0.25">
      <c r="A30" s="170" t="s">
        <v>99</v>
      </c>
      <c r="B30" s="171">
        <v>29925</v>
      </c>
      <c r="C30" s="172"/>
      <c r="D30" s="185">
        <v>0</v>
      </c>
      <c r="E30" s="165">
        <f t="shared" si="5"/>
        <v>3</v>
      </c>
      <c r="F30" s="173">
        <v>1</v>
      </c>
      <c r="G30" s="174">
        <v>0</v>
      </c>
      <c r="H30" s="174">
        <v>1</v>
      </c>
      <c r="I30" s="174">
        <v>1</v>
      </c>
      <c r="J30" s="174">
        <v>0</v>
      </c>
      <c r="K30" s="174">
        <v>0</v>
      </c>
      <c r="L30" s="174">
        <v>0</v>
      </c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5"/>
      <c r="BM30" s="175"/>
      <c r="BN30" s="175"/>
      <c r="BO30" s="175"/>
      <c r="BP30" s="174"/>
      <c r="BQ30" s="175"/>
      <c r="BR30" s="174"/>
      <c r="BS30" s="175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</row>
    <row r="31" spans="1:107" s="183" customFormat="1" ht="14.25" customHeight="1" thickBot="1" x14ac:dyDescent="0.25">
      <c r="A31" s="177" t="s">
        <v>100</v>
      </c>
      <c r="B31" s="178">
        <v>32142</v>
      </c>
      <c r="C31" s="179"/>
      <c r="D31" s="186">
        <v>0</v>
      </c>
      <c r="E31" s="165">
        <f t="shared" si="5"/>
        <v>3</v>
      </c>
      <c r="F31" s="180">
        <v>1</v>
      </c>
      <c r="G31" s="181">
        <v>1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1</v>
      </c>
      <c r="Q31" s="181">
        <v>0</v>
      </c>
      <c r="R31" s="181">
        <v>0</v>
      </c>
      <c r="S31" s="181">
        <v>0</v>
      </c>
      <c r="T31" s="181">
        <v>0</v>
      </c>
      <c r="U31" s="181">
        <v>0</v>
      </c>
      <c r="V31" s="181">
        <v>0</v>
      </c>
      <c r="W31" s="181">
        <v>0</v>
      </c>
      <c r="X31" s="181">
        <v>0</v>
      </c>
      <c r="Y31" s="181">
        <v>0</v>
      </c>
      <c r="Z31" s="181">
        <v>0</v>
      </c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2"/>
      <c r="BM31" s="182"/>
      <c r="BN31" s="182"/>
      <c r="BO31" s="182"/>
      <c r="BP31" s="181"/>
      <c r="BQ31" s="182"/>
      <c r="BR31" s="181"/>
      <c r="BS31" s="182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</row>
    <row r="32" spans="1:107" s="176" customFormat="1" ht="15" customHeight="1" thickBot="1" x14ac:dyDescent="0.25">
      <c r="A32" s="170" t="s">
        <v>101</v>
      </c>
      <c r="B32" s="171">
        <v>35065</v>
      </c>
      <c r="C32" s="172"/>
      <c r="D32" s="185">
        <v>0</v>
      </c>
      <c r="E32" s="165">
        <f t="shared" si="5"/>
        <v>32</v>
      </c>
      <c r="F32" s="173">
        <v>1</v>
      </c>
      <c r="G32" s="174">
        <v>0</v>
      </c>
      <c r="H32" s="174">
        <v>1</v>
      </c>
      <c r="I32" s="174">
        <v>1</v>
      </c>
      <c r="J32" s="174">
        <v>1</v>
      </c>
      <c r="K32" s="174">
        <v>1</v>
      </c>
      <c r="L32" s="174">
        <v>1</v>
      </c>
      <c r="M32" s="174">
        <v>1</v>
      </c>
      <c r="N32" s="174">
        <v>1</v>
      </c>
      <c r="O32" s="174">
        <v>1</v>
      </c>
      <c r="P32" s="174">
        <v>1</v>
      </c>
      <c r="Q32" s="174">
        <v>1</v>
      </c>
      <c r="R32" s="174">
        <v>1</v>
      </c>
      <c r="S32" s="174">
        <v>1</v>
      </c>
      <c r="T32" s="174">
        <v>1</v>
      </c>
      <c r="U32" s="174">
        <v>1</v>
      </c>
      <c r="V32" s="174">
        <v>1</v>
      </c>
      <c r="W32" s="174">
        <v>1</v>
      </c>
      <c r="X32" s="174">
        <v>1</v>
      </c>
      <c r="Y32" s="174">
        <v>0</v>
      </c>
      <c r="Z32" s="174">
        <v>1</v>
      </c>
      <c r="AA32" s="174">
        <v>1</v>
      </c>
      <c r="AB32" s="174">
        <v>1</v>
      </c>
      <c r="AC32" s="174">
        <v>1</v>
      </c>
      <c r="AD32" s="174">
        <v>1</v>
      </c>
      <c r="AE32" s="174">
        <v>0</v>
      </c>
      <c r="AF32" s="174">
        <v>1</v>
      </c>
      <c r="AG32" s="174">
        <v>1</v>
      </c>
      <c r="AH32" s="174">
        <v>1</v>
      </c>
      <c r="AI32" s="174">
        <v>1</v>
      </c>
      <c r="AJ32" s="174">
        <v>1</v>
      </c>
      <c r="AK32" s="174">
        <v>1</v>
      </c>
      <c r="AL32" s="174">
        <v>1</v>
      </c>
      <c r="AM32" s="174">
        <v>1</v>
      </c>
      <c r="AN32" s="174">
        <v>0</v>
      </c>
      <c r="AO32" s="174">
        <v>0</v>
      </c>
      <c r="AP32" s="174">
        <v>1</v>
      </c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5"/>
      <c r="BM32" s="175"/>
      <c r="BN32" s="175"/>
      <c r="BO32" s="175"/>
      <c r="BP32" s="174"/>
      <c r="BQ32" s="175"/>
      <c r="BR32" s="174"/>
      <c r="BS32" s="175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</row>
    <row r="33" spans="1:107" s="183" customFormat="1" ht="14.25" customHeight="1" thickBot="1" x14ac:dyDescent="0.25">
      <c r="A33" s="177" t="s">
        <v>102</v>
      </c>
      <c r="B33" s="178">
        <v>31777</v>
      </c>
      <c r="C33" s="179"/>
      <c r="D33" s="186">
        <v>0</v>
      </c>
      <c r="E33" s="165">
        <f t="shared" si="5"/>
        <v>0</v>
      </c>
      <c r="F33" s="180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0</v>
      </c>
      <c r="S33" s="181">
        <v>0</v>
      </c>
      <c r="T33" s="181">
        <v>0</v>
      </c>
      <c r="U33" s="181">
        <v>0</v>
      </c>
      <c r="V33" s="181">
        <v>0</v>
      </c>
      <c r="W33" s="181">
        <v>0</v>
      </c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2"/>
      <c r="BM33" s="182"/>
      <c r="BN33" s="182"/>
      <c r="BO33" s="182"/>
      <c r="BP33" s="181"/>
      <c r="BQ33" s="182"/>
      <c r="BR33" s="181"/>
      <c r="BS33" s="182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</row>
    <row r="34" spans="1:107" s="176" customFormat="1" ht="17.25" thickBot="1" x14ac:dyDescent="0.25">
      <c r="A34" s="170" t="s">
        <v>74</v>
      </c>
      <c r="B34" s="171">
        <v>43162</v>
      </c>
      <c r="C34" s="171">
        <v>27267</v>
      </c>
      <c r="D34" s="185">
        <v>0</v>
      </c>
      <c r="E34" s="165">
        <f t="shared" si="5"/>
        <v>2</v>
      </c>
      <c r="F34" s="173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0</v>
      </c>
      <c r="L34" s="174">
        <v>0</v>
      </c>
      <c r="M34" s="174">
        <v>0</v>
      </c>
      <c r="N34" s="174">
        <v>0</v>
      </c>
      <c r="O34" s="174">
        <v>0</v>
      </c>
      <c r="P34" s="174">
        <v>0</v>
      </c>
      <c r="Q34" s="174">
        <v>0</v>
      </c>
      <c r="R34" s="174">
        <v>0</v>
      </c>
      <c r="S34" s="174">
        <v>0</v>
      </c>
      <c r="T34" s="174">
        <v>0</v>
      </c>
      <c r="U34" s="174">
        <v>0</v>
      </c>
      <c r="V34" s="174">
        <v>0</v>
      </c>
      <c r="W34" s="174">
        <v>0</v>
      </c>
      <c r="X34" s="174">
        <v>0</v>
      </c>
      <c r="Y34" s="174">
        <v>0</v>
      </c>
      <c r="Z34" s="174">
        <v>0</v>
      </c>
      <c r="AA34" s="174">
        <v>0</v>
      </c>
      <c r="AB34" s="174">
        <v>0</v>
      </c>
      <c r="AC34" s="174">
        <v>0</v>
      </c>
      <c r="AD34" s="174">
        <v>0</v>
      </c>
      <c r="AE34" s="174">
        <v>0</v>
      </c>
      <c r="AF34" s="174">
        <v>0</v>
      </c>
      <c r="AG34" s="174">
        <v>0</v>
      </c>
      <c r="AH34" s="174">
        <v>0</v>
      </c>
      <c r="AI34" s="174">
        <v>0</v>
      </c>
      <c r="AJ34" s="174">
        <v>0</v>
      </c>
      <c r="AK34" s="174">
        <v>0</v>
      </c>
      <c r="AL34" s="174">
        <v>0</v>
      </c>
      <c r="AM34" s="174">
        <v>0</v>
      </c>
      <c r="AN34" s="174">
        <v>0</v>
      </c>
      <c r="AO34" s="174">
        <v>0</v>
      </c>
      <c r="AP34" s="174">
        <v>0</v>
      </c>
      <c r="AQ34" s="174">
        <v>0</v>
      </c>
      <c r="AR34" s="174">
        <v>0</v>
      </c>
      <c r="AS34" s="174">
        <v>0</v>
      </c>
      <c r="AT34" s="174">
        <v>0</v>
      </c>
      <c r="AU34" s="174">
        <v>0</v>
      </c>
      <c r="AV34" s="174">
        <v>0</v>
      </c>
      <c r="AW34" s="174">
        <v>0</v>
      </c>
      <c r="AX34" s="174">
        <v>0</v>
      </c>
      <c r="AY34" s="174">
        <v>0</v>
      </c>
      <c r="AZ34" s="174">
        <v>0</v>
      </c>
      <c r="BA34" s="174">
        <v>0</v>
      </c>
      <c r="BB34" s="174">
        <v>0</v>
      </c>
      <c r="BC34" s="174">
        <v>0</v>
      </c>
      <c r="BD34" s="174">
        <v>0</v>
      </c>
      <c r="BE34" s="174">
        <v>0</v>
      </c>
      <c r="BF34" s="174">
        <v>0</v>
      </c>
      <c r="BG34" s="174">
        <v>0</v>
      </c>
      <c r="BH34" s="174">
        <v>0</v>
      </c>
      <c r="BI34" s="174">
        <v>0</v>
      </c>
      <c r="BJ34" s="174">
        <v>0</v>
      </c>
      <c r="BK34" s="174">
        <v>0</v>
      </c>
      <c r="BL34" s="175">
        <v>0</v>
      </c>
      <c r="BM34" s="175">
        <v>0</v>
      </c>
      <c r="BN34" s="175">
        <v>1</v>
      </c>
      <c r="BO34" s="175">
        <v>0</v>
      </c>
      <c r="BP34" s="174">
        <v>0</v>
      </c>
      <c r="BQ34" s="175">
        <v>0</v>
      </c>
      <c r="BR34" s="174">
        <v>0</v>
      </c>
      <c r="BS34" s="175">
        <v>0</v>
      </c>
      <c r="BT34" s="174">
        <v>0</v>
      </c>
      <c r="BU34" s="174">
        <v>0</v>
      </c>
      <c r="BV34" s="174">
        <v>0</v>
      </c>
      <c r="BW34" s="174">
        <v>0</v>
      </c>
      <c r="BX34" s="174">
        <v>0</v>
      </c>
      <c r="BY34" s="174">
        <v>0</v>
      </c>
      <c r="BZ34" s="174">
        <v>0</v>
      </c>
      <c r="CA34" s="174">
        <v>0</v>
      </c>
      <c r="CB34" s="174">
        <v>0</v>
      </c>
      <c r="CC34" s="174">
        <v>0</v>
      </c>
      <c r="CD34" s="174">
        <v>0</v>
      </c>
      <c r="CE34" s="174">
        <v>0</v>
      </c>
      <c r="CF34" s="174">
        <v>0</v>
      </c>
      <c r="CG34" s="174">
        <v>1</v>
      </c>
      <c r="CH34" s="174">
        <v>0</v>
      </c>
      <c r="CI34" s="174">
        <v>0</v>
      </c>
      <c r="CJ34" s="174">
        <v>0</v>
      </c>
      <c r="CK34" s="174">
        <v>0</v>
      </c>
      <c r="CL34" s="174">
        <v>0</v>
      </c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</row>
    <row r="35" spans="1:107" s="13" customFormat="1" ht="15" customHeight="1" thickBot="1" x14ac:dyDescent="0.25">
      <c r="A35" s="79" t="s">
        <v>103</v>
      </c>
      <c r="B35" s="80">
        <v>28491</v>
      </c>
      <c r="C35" s="81"/>
      <c r="D35" s="187">
        <v>0</v>
      </c>
      <c r="E35" s="165">
        <f t="shared" si="5"/>
        <v>0</v>
      </c>
      <c r="F35" s="188">
        <v>0</v>
      </c>
      <c r="G35" s="26">
        <v>0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9"/>
      <c r="BM35" s="29"/>
      <c r="BN35" s="29"/>
      <c r="BO35" s="29"/>
      <c r="BP35" s="26"/>
      <c r="BQ35" s="29"/>
      <c r="BR35" s="26"/>
      <c r="BS35" s="29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</row>
    <row r="36" spans="1:107" s="176" customFormat="1" ht="15" customHeight="1" thickBot="1" x14ac:dyDescent="0.25">
      <c r="A36" s="170" t="s">
        <v>104</v>
      </c>
      <c r="B36" s="171">
        <v>29158</v>
      </c>
      <c r="C36" s="172"/>
      <c r="D36" s="185">
        <v>0</v>
      </c>
      <c r="E36" s="165">
        <f t="shared" si="5"/>
        <v>0</v>
      </c>
      <c r="F36" s="173">
        <v>0</v>
      </c>
      <c r="G36" s="174">
        <v>0</v>
      </c>
      <c r="H36" s="174">
        <v>0</v>
      </c>
      <c r="I36" s="174">
        <v>0</v>
      </c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5"/>
      <c r="BM36" s="175"/>
      <c r="BN36" s="175"/>
      <c r="BO36" s="175"/>
      <c r="BP36" s="174"/>
      <c r="BQ36" s="175"/>
      <c r="BR36" s="174"/>
      <c r="BS36" s="175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</row>
    <row r="37" spans="1:107" s="13" customFormat="1" ht="15" customHeight="1" thickBot="1" x14ac:dyDescent="0.25">
      <c r="A37" s="79" t="s">
        <v>105</v>
      </c>
      <c r="B37" s="80">
        <v>34486</v>
      </c>
      <c r="C37" s="117" t="s">
        <v>248</v>
      </c>
      <c r="D37" s="187">
        <v>0</v>
      </c>
      <c r="E37" s="165">
        <f t="shared" si="5"/>
        <v>5</v>
      </c>
      <c r="F37" s="188">
        <v>1</v>
      </c>
      <c r="G37" s="26">
        <v>0</v>
      </c>
      <c r="H37" s="26">
        <v>0</v>
      </c>
      <c r="I37" s="26">
        <v>0</v>
      </c>
      <c r="J37" s="26">
        <v>1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1</v>
      </c>
      <c r="U37" s="26">
        <v>1</v>
      </c>
      <c r="V37" s="26">
        <v>0</v>
      </c>
      <c r="W37" s="26">
        <v>0</v>
      </c>
      <c r="X37" s="26">
        <v>0</v>
      </c>
      <c r="Y37" s="26">
        <v>1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9"/>
      <c r="BM37" s="29"/>
      <c r="BN37" s="29"/>
      <c r="BO37" s="29"/>
      <c r="BP37" s="26"/>
      <c r="BQ37" s="29"/>
      <c r="BR37" s="26"/>
      <c r="BS37" s="29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</row>
    <row r="38" spans="1:107" s="176" customFormat="1" ht="15" customHeight="1" thickBot="1" x14ac:dyDescent="0.25">
      <c r="A38" s="170" t="s">
        <v>106</v>
      </c>
      <c r="B38" s="171">
        <v>29586</v>
      </c>
      <c r="C38" s="172"/>
      <c r="D38" s="185">
        <v>0</v>
      </c>
      <c r="E38" s="165">
        <f t="shared" si="5"/>
        <v>0</v>
      </c>
      <c r="F38" s="173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5"/>
      <c r="BM38" s="175"/>
      <c r="BN38" s="175"/>
      <c r="BO38" s="175"/>
      <c r="BP38" s="174"/>
      <c r="BQ38" s="175"/>
      <c r="BR38" s="174"/>
      <c r="BS38" s="175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</row>
    <row r="39" spans="1:107" s="13" customFormat="1" ht="15" customHeight="1" thickBot="1" x14ac:dyDescent="0.25">
      <c r="A39" s="79" t="s">
        <v>107</v>
      </c>
      <c r="B39" s="80">
        <v>28491</v>
      </c>
      <c r="C39" s="81"/>
      <c r="D39" s="187">
        <v>0</v>
      </c>
      <c r="E39" s="165">
        <f t="shared" si="5"/>
        <v>0</v>
      </c>
      <c r="F39" s="188">
        <v>0</v>
      </c>
      <c r="G39" s="26">
        <v>0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9"/>
      <c r="BM39" s="29"/>
      <c r="BN39" s="29"/>
      <c r="BO39" s="29"/>
      <c r="BP39" s="26"/>
      <c r="BQ39" s="29"/>
      <c r="BR39" s="26"/>
      <c r="BS39" s="29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</row>
    <row r="40" spans="1:107" s="176" customFormat="1" ht="15" customHeight="1" thickBot="1" x14ac:dyDescent="0.25">
      <c r="A40" s="170" t="s">
        <v>86</v>
      </c>
      <c r="B40" s="171">
        <v>38416</v>
      </c>
      <c r="C40" s="171">
        <v>26512</v>
      </c>
      <c r="D40" s="185">
        <v>0</v>
      </c>
      <c r="E40" s="165">
        <f t="shared" si="5"/>
        <v>0</v>
      </c>
      <c r="F40" s="173">
        <v>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4">
        <v>0</v>
      </c>
      <c r="O40" s="174">
        <v>0</v>
      </c>
      <c r="P40" s="174">
        <v>0</v>
      </c>
      <c r="Q40" s="174">
        <v>0</v>
      </c>
      <c r="R40" s="174">
        <v>0</v>
      </c>
      <c r="S40" s="174">
        <v>0</v>
      </c>
      <c r="T40" s="174">
        <v>0</v>
      </c>
      <c r="U40" s="174">
        <v>0</v>
      </c>
      <c r="V40" s="174">
        <v>0</v>
      </c>
      <c r="W40" s="174">
        <v>0</v>
      </c>
      <c r="X40" s="174">
        <v>0</v>
      </c>
      <c r="Y40" s="174">
        <v>0</v>
      </c>
      <c r="Z40" s="174">
        <v>0</v>
      </c>
      <c r="AA40" s="174">
        <v>0</v>
      </c>
      <c r="AB40" s="174">
        <v>0</v>
      </c>
      <c r="AC40" s="174">
        <v>0</v>
      </c>
      <c r="AD40" s="174">
        <v>0</v>
      </c>
      <c r="AE40" s="174">
        <v>0</v>
      </c>
      <c r="AF40" s="174">
        <v>0</v>
      </c>
      <c r="AG40" s="174">
        <v>0</v>
      </c>
      <c r="AH40" s="174">
        <v>0</v>
      </c>
      <c r="AI40" s="174">
        <v>0</v>
      </c>
      <c r="AJ40" s="174">
        <v>0</v>
      </c>
      <c r="AK40" s="174">
        <v>0</v>
      </c>
      <c r="AL40" s="174">
        <v>0</v>
      </c>
      <c r="AM40" s="174">
        <v>0</v>
      </c>
      <c r="AN40" s="174">
        <v>0</v>
      </c>
      <c r="AO40" s="174">
        <v>0</v>
      </c>
      <c r="AP40" s="174">
        <v>0</v>
      </c>
      <c r="AQ40" s="174">
        <v>0</v>
      </c>
      <c r="AR40" s="174">
        <v>0</v>
      </c>
      <c r="AS40" s="174">
        <v>0</v>
      </c>
      <c r="AT40" s="174">
        <v>0</v>
      </c>
      <c r="AU40" s="174">
        <v>0</v>
      </c>
      <c r="AV40" s="174">
        <v>0</v>
      </c>
      <c r="AW40" s="174">
        <v>0</v>
      </c>
      <c r="AX40" s="174">
        <v>0</v>
      </c>
      <c r="AY40" s="174">
        <v>0</v>
      </c>
      <c r="AZ40" s="174">
        <v>0</v>
      </c>
      <c r="BA40" s="174">
        <v>0</v>
      </c>
      <c r="BB40" s="174">
        <v>0</v>
      </c>
      <c r="BC40" s="174">
        <v>0</v>
      </c>
      <c r="BD40" s="174">
        <v>0</v>
      </c>
      <c r="BE40" s="174">
        <v>0</v>
      </c>
      <c r="BF40" s="174">
        <v>0</v>
      </c>
      <c r="BG40" s="174">
        <v>0</v>
      </c>
      <c r="BH40" s="174">
        <v>0</v>
      </c>
      <c r="BI40" s="174">
        <v>0</v>
      </c>
      <c r="BJ40" s="174">
        <v>0</v>
      </c>
      <c r="BK40" s="174">
        <v>0</v>
      </c>
      <c r="BL40" s="175"/>
      <c r="BM40" s="175"/>
      <c r="BN40" s="175"/>
      <c r="BO40" s="175"/>
      <c r="BP40" s="174"/>
      <c r="BQ40" s="175"/>
      <c r="BR40" s="174"/>
      <c r="BS40" s="175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</row>
    <row r="41" spans="1:107" s="13" customFormat="1" ht="15.75" customHeight="1" thickBot="1" x14ac:dyDescent="0.25">
      <c r="A41" s="79" t="s">
        <v>108</v>
      </c>
      <c r="B41" s="80">
        <v>29925</v>
      </c>
      <c r="C41" s="81"/>
      <c r="D41" s="187">
        <v>0</v>
      </c>
      <c r="E41" s="165">
        <f t="shared" si="5"/>
        <v>3</v>
      </c>
      <c r="F41" s="188">
        <v>1</v>
      </c>
      <c r="G41" s="26">
        <v>1</v>
      </c>
      <c r="H41" s="26">
        <v>1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9"/>
      <c r="BM41" s="29"/>
      <c r="BN41" s="29"/>
      <c r="BO41" s="29"/>
      <c r="BP41" s="26"/>
      <c r="BQ41" s="29"/>
      <c r="BR41" s="26"/>
      <c r="BS41" s="29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</row>
    <row r="42" spans="1:107" s="176" customFormat="1" ht="15" customHeight="1" thickBot="1" x14ac:dyDescent="0.25">
      <c r="A42" s="170" t="s">
        <v>93</v>
      </c>
      <c r="B42" s="171">
        <v>38018</v>
      </c>
      <c r="C42" s="184" t="s">
        <v>308</v>
      </c>
      <c r="D42" s="185">
        <v>0</v>
      </c>
      <c r="E42" s="165">
        <f t="shared" si="5"/>
        <v>12</v>
      </c>
      <c r="F42" s="173">
        <v>0</v>
      </c>
      <c r="G42" s="174">
        <v>1</v>
      </c>
      <c r="H42" s="174">
        <v>0</v>
      </c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>
        <v>1</v>
      </c>
      <c r="AM42" s="174">
        <v>1</v>
      </c>
      <c r="AN42" s="174">
        <v>0</v>
      </c>
      <c r="AO42" s="174">
        <v>1</v>
      </c>
      <c r="AP42" s="174">
        <v>1</v>
      </c>
      <c r="AQ42" s="174">
        <v>0</v>
      </c>
      <c r="AR42" s="174">
        <v>0</v>
      </c>
      <c r="AS42" s="174">
        <v>1</v>
      </c>
      <c r="AT42" s="174">
        <v>1</v>
      </c>
      <c r="AU42" s="174">
        <v>1</v>
      </c>
      <c r="AV42" s="174">
        <v>1</v>
      </c>
      <c r="AW42" s="174">
        <v>1</v>
      </c>
      <c r="AX42" s="174">
        <v>0</v>
      </c>
      <c r="AY42" s="174">
        <v>1</v>
      </c>
      <c r="AZ42" s="174">
        <v>1</v>
      </c>
      <c r="BA42" s="174">
        <v>0</v>
      </c>
      <c r="BB42" s="174">
        <v>0</v>
      </c>
      <c r="BC42" s="174">
        <v>0</v>
      </c>
      <c r="BD42" s="174">
        <v>0</v>
      </c>
      <c r="BE42" s="174">
        <v>0</v>
      </c>
      <c r="BF42" s="174">
        <v>0</v>
      </c>
      <c r="BG42" s="174">
        <v>0</v>
      </c>
      <c r="BH42" s="174"/>
      <c r="BI42" s="174"/>
      <c r="BJ42" s="174"/>
      <c r="BK42" s="174"/>
      <c r="BL42" s="175"/>
      <c r="BM42" s="175"/>
      <c r="BN42" s="175"/>
      <c r="BO42" s="175"/>
      <c r="BP42" s="174"/>
      <c r="BQ42" s="175"/>
      <c r="BR42" s="174"/>
      <c r="BS42" s="175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4"/>
      <c r="DB42" s="174"/>
      <c r="DC42" s="174"/>
    </row>
    <row r="43" spans="1:107" s="183" customFormat="1" ht="15.75" customHeight="1" thickBot="1" x14ac:dyDescent="0.25">
      <c r="A43" s="177" t="s">
        <v>109</v>
      </c>
      <c r="B43" s="178">
        <v>43162</v>
      </c>
      <c r="C43" s="300" t="s">
        <v>386</v>
      </c>
      <c r="D43" s="186">
        <v>0</v>
      </c>
      <c r="E43" s="165">
        <f t="shared" si="5"/>
        <v>2</v>
      </c>
      <c r="F43" s="180">
        <v>0</v>
      </c>
      <c r="G43" s="181">
        <v>1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2"/>
      <c r="BM43" s="182"/>
      <c r="BN43" s="182"/>
      <c r="BO43" s="182"/>
      <c r="BP43" s="181"/>
      <c r="BQ43" s="182"/>
      <c r="BR43" s="181"/>
      <c r="BS43" s="182"/>
      <c r="BT43" s="181"/>
      <c r="BU43" s="181"/>
      <c r="BV43" s="181"/>
      <c r="BW43" s="181"/>
      <c r="BX43" s="181"/>
      <c r="BY43" s="181"/>
      <c r="BZ43" s="181"/>
      <c r="CA43" s="181"/>
      <c r="CB43" s="181">
        <v>1</v>
      </c>
      <c r="CC43" s="181">
        <v>0</v>
      </c>
      <c r="CD43" s="181">
        <v>0</v>
      </c>
      <c r="CE43" s="181">
        <v>0</v>
      </c>
      <c r="CF43" s="181">
        <v>0</v>
      </c>
      <c r="CG43" s="181">
        <v>0</v>
      </c>
      <c r="CH43" s="181">
        <v>0</v>
      </c>
      <c r="CI43" s="181">
        <v>0</v>
      </c>
      <c r="CJ43" s="181">
        <v>0</v>
      </c>
      <c r="CK43" s="181">
        <v>0</v>
      </c>
      <c r="CL43" s="181">
        <v>0</v>
      </c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</row>
    <row r="44" spans="1:107" s="176" customFormat="1" ht="15.75" customHeight="1" thickBot="1" x14ac:dyDescent="0.25">
      <c r="A44" s="170" t="s">
        <v>110</v>
      </c>
      <c r="B44" s="171">
        <v>29586</v>
      </c>
      <c r="C44" s="172"/>
      <c r="D44" s="185">
        <v>0</v>
      </c>
      <c r="E44" s="165">
        <f t="shared" si="5"/>
        <v>0</v>
      </c>
      <c r="F44" s="173">
        <v>0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5"/>
      <c r="BM44" s="175"/>
      <c r="BN44" s="175"/>
      <c r="BO44" s="175"/>
      <c r="BP44" s="174"/>
      <c r="BQ44" s="175"/>
      <c r="BR44" s="174"/>
      <c r="BS44" s="175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4"/>
      <c r="CM44" s="174"/>
      <c r="CN44" s="174"/>
      <c r="CO44" s="174"/>
      <c r="CP44" s="174"/>
      <c r="CQ44" s="174"/>
      <c r="CR44" s="174"/>
      <c r="CS44" s="174"/>
      <c r="CT44" s="174"/>
      <c r="CU44" s="174"/>
      <c r="CV44" s="174"/>
      <c r="CW44" s="174"/>
      <c r="CX44" s="174"/>
      <c r="CY44" s="174"/>
      <c r="CZ44" s="174"/>
      <c r="DA44" s="174"/>
      <c r="DB44" s="174"/>
      <c r="DC44" s="174"/>
    </row>
    <row r="45" spans="1:107" s="183" customFormat="1" ht="17.25" thickBot="1" x14ac:dyDescent="0.25">
      <c r="A45" s="177" t="s">
        <v>95</v>
      </c>
      <c r="B45" s="178">
        <v>43162</v>
      </c>
      <c r="C45" s="178">
        <v>26903</v>
      </c>
      <c r="D45" s="186">
        <v>0</v>
      </c>
      <c r="E45" s="165">
        <f t="shared" si="5"/>
        <v>10</v>
      </c>
      <c r="F45" s="180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218" t="s">
        <v>69</v>
      </c>
      <c r="M45" s="218"/>
      <c r="N45" s="218"/>
      <c r="O45" s="218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>
        <v>0</v>
      </c>
      <c r="BD45" s="181">
        <v>1</v>
      </c>
      <c r="BE45" s="181">
        <v>1</v>
      </c>
      <c r="BF45" s="181">
        <v>0</v>
      </c>
      <c r="BG45" s="181">
        <v>0</v>
      </c>
      <c r="BH45" s="181">
        <v>1</v>
      </c>
      <c r="BI45" s="181">
        <v>0</v>
      </c>
      <c r="BJ45" s="181">
        <v>1</v>
      </c>
      <c r="BK45" s="181">
        <v>0</v>
      </c>
      <c r="BL45" s="182">
        <v>0</v>
      </c>
      <c r="BM45" s="182">
        <v>1</v>
      </c>
      <c r="BN45" s="182">
        <v>1</v>
      </c>
      <c r="BO45" s="182">
        <v>0</v>
      </c>
      <c r="BP45" s="181">
        <v>1</v>
      </c>
      <c r="BQ45" s="182">
        <v>0</v>
      </c>
      <c r="BR45" s="181">
        <v>0</v>
      </c>
      <c r="BS45" s="182">
        <v>0</v>
      </c>
      <c r="BT45" s="181">
        <v>0</v>
      </c>
      <c r="BU45" s="181">
        <v>0</v>
      </c>
      <c r="BV45" s="181">
        <v>0</v>
      </c>
      <c r="BW45" s="181">
        <v>0</v>
      </c>
      <c r="BX45" s="181">
        <v>0</v>
      </c>
      <c r="BY45" s="181">
        <v>0</v>
      </c>
      <c r="BZ45" s="181">
        <v>0</v>
      </c>
      <c r="CA45" s="181">
        <v>0</v>
      </c>
      <c r="CB45" s="181">
        <v>0</v>
      </c>
      <c r="CC45" s="181">
        <v>0</v>
      </c>
      <c r="CD45" s="181">
        <v>0</v>
      </c>
      <c r="CE45" s="181">
        <v>0</v>
      </c>
      <c r="CF45" s="181">
        <v>1</v>
      </c>
      <c r="CG45" s="181">
        <v>1</v>
      </c>
      <c r="CH45" s="181">
        <v>1</v>
      </c>
      <c r="CI45" s="181">
        <v>0</v>
      </c>
      <c r="CJ45" s="181">
        <v>0</v>
      </c>
      <c r="CK45" s="181">
        <v>0</v>
      </c>
      <c r="CL45" s="181">
        <v>0</v>
      </c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  <c r="DC45" s="181"/>
    </row>
    <row r="46" spans="1:107" s="176" customFormat="1" ht="15" customHeight="1" thickBot="1" x14ac:dyDescent="0.25">
      <c r="A46" s="170" t="s">
        <v>111</v>
      </c>
      <c r="B46" s="171">
        <v>34034</v>
      </c>
      <c r="C46" s="172"/>
      <c r="D46" s="185">
        <v>0</v>
      </c>
      <c r="E46" s="165">
        <f t="shared" si="5"/>
        <v>8</v>
      </c>
      <c r="F46" s="173">
        <v>1</v>
      </c>
      <c r="G46" s="174">
        <v>1</v>
      </c>
      <c r="H46" s="174">
        <v>1</v>
      </c>
      <c r="I46" s="174">
        <v>0</v>
      </c>
      <c r="J46" s="174">
        <v>0</v>
      </c>
      <c r="K46" s="174">
        <v>1</v>
      </c>
      <c r="L46" s="174">
        <v>0</v>
      </c>
      <c r="M46" s="174">
        <v>1</v>
      </c>
      <c r="N46" s="174">
        <v>0</v>
      </c>
      <c r="O46" s="174">
        <v>1</v>
      </c>
      <c r="P46" s="174">
        <v>0</v>
      </c>
      <c r="Q46" s="174">
        <v>0</v>
      </c>
      <c r="R46" s="174">
        <v>0</v>
      </c>
      <c r="S46" s="174">
        <v>0</v>
      </c>
      <c r="T46" s="174">
        <v>1</v>
      </c>
      <c r="U46" s="174">
        <v>0</v>
      </c>
      <c r="V46" s="174">
        <v>0</v>
      </c>
      <c r="W46" s="174">
        <v>0</v>
      </c>
      <c r="X46" s="174">
        <v>0</v>
      </c>
      <c r="Y46" s="174">
        <v>0</v>
      </c>
      <c r="Z46" s="174">
        <v>0</v>
      </c>
      <c r="AA46" s="174">
        <v>0</v>
      </c>
      <c r="AB46" s="174">
        <v>0</v>
      </c>
      <c r="AC46" s="174">
        <v>1</v>
      </c>
      <c r="AD46" s="174">
        <v>0</v>
      </c>
      <c r="AE46" s="174">
        <v>0</v>
      </c>
      <c r="AF46" s="174">
        <v>0</v>
      </c>
      <c r="AG46" s="174">
        <v>0</v>
      </c>
      <c r="AH46" s="174">
        <v>0</v>
      </c>
      <c r="AI46" s="174">
        <v>0</v>
      </c>
      <c r="AJ46" s="174">
        <v>0</v>
      </c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5"/>
      <c r="BM46" s="175"/>
      <c r="BN46" s="175"/>
      <c r="BO46" s="175"/>
      <c r="BP46" s="174"/>
      <c r="BQ46" s="175"/>
      <c r="BR46" s="174"/>
      <c r="BS46" s="175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  <c r="CO46" s="174"/>
      <c r="CP46" s="174"/>
      <c r="CQ46" s="174"/>
      <c r="CR46" s="174"/>
      <c r="CS46" s="174"/>
      <c r="CT46" s="174"/>
      <c r="CU46" s="174"/>
      <c r="CV46" s="174"/>
      <c r="CW46" s="174"/>
      <c r="CX46" s="174"/>
      <c r="CY46" s="174"/>
      <c r="CZ46" s="174"/>
      <c r="DA46" s="174"/>
      <c r="DB46" s="174"/>
      <c r="DC46" s="174"/>
    </row>
    <row r="47" spans="1:107" s="183" customFormat="1" ht="15" customHeight="1" thickBot="1" x14ac:dyDescent="0.25">
      <c r="A47" s="177" t="s">
        <v>112</v>
      </c>
      <c r="B47" s="178">
        <v>28942</v>
      </c>
      <c r="C47" s="179"/>
      <c r="D47" s="186">
        <v>0</v>
      </c>
      <c r="E47" s="165">
        <f t="shared" si="5"/>
        <v>2</v>
      </c>
      <c r="F47" s="180">
        <v>1</v>
      </c>
      <c r="G47" s="181">
        <v>0</v>
      </c>
      <c r="H47" s="181">
        <v>1</v>
      </c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2"/>
      <c r="BM47" s="182"/>
      <c r="BN47" s="182"/>
      <c r="BO47" s="182"/>
      <c r="BP47" s="181"/>
      <c r="BQ47" s="182"/>
      <c r="BR47" s="181"/>
      <c r="BS47" s="182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  <c r="DC47" s="181"/>
    </row>
    <row r="48" spans="1:107" ht="15" x14ac:dyDescent="0.3">
      <c r="A48" s="1"/>
      <c r="B48" s="2"/>
      <c r="C48" s="2"/>
      <c r="D48" s="2"/>
      <c r="E48" s="2"/>
    </row>
    <row r="49" spans="1:1" ht="15" x14ac:dyDescent="0.3">
      <c r="A49" s="1"/>
    </row>
  </sheetData>
  <mergeCells count="2">
    <mergeCell ref="L45:O45"/>
    <mergeCell ref="C28:E28"/>
  </mergeCells>
  <phoneticPr fontId="0" type="noConversion"/>
  <pageMargins left="0.28999999999999998" right="0.28999999999999998" top="0.3" bottom="0.31" header="0.25" footer="0.28999999999999998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"/>
  <sheetViews>
    <sheetView zoomScale="110" zoomScaleNormal="110" workbookViewId="0">
      <pane ySplit="2" topLeftCell="A84" activePane="bottomLeft" state="frozen"/>
      <selection pane="bottomLeft" activeCell="G102" sqref="G102"/>
    </sheetView>
  </sheetViews>
  <sheetFormatPr baseColWidth="10" defaultRowHeight="12.75" x14ac:dyDescent="0.2"/>
  <cols>
    <col min="1" max="1" width="5.28515625" style="32" customWidth="1"/>
    <col min="2" max="2" width="13.28515625" customWidth="1"/>
    <col min="3" max="3" width="20.5703125" customWidth="1"/>
    <col min="4" max="4" width="18" customWidth="1"/>
    <col min="5" max="5" width="9.28515625" customWidth="1"/>
    <col min="6" max="6" width="21.42578125" customWidth="1"/>
    <col min="7" max="7" width="5.7109375" customWidth="1"/>
  </cols>
  <sheetData>
    <row r="1" spans="1:7" ht="13.5" customHeight="1" thickBot="1" x14ac:dyDescent="0.4">
      <c r="A1" s="222" t="s">
        <v>113</v>
      </c>
      <c r="B1" s="224" t="s">
        <v>115</v>
      </c>
      <c r="C1" s="226" t="s">
        <v>114</v>
      </c>
      <c r="D1" s="228" t="s">
        <v>116</v>
      </c>
      <c r="E1" s="220" t="s">
        <v>124</v>
      </c>
      <c r="F1" s="34" t="s">
        <v>117</v>
      </c>
      <c r="G1" s="5" t="s">
        <v>118</v>
      </c>
    </row>
    <row r="2" spans="1:7" ht="13.5" customHeight="1" thickBot="1" x14ac:dyDescent="0.4">
      <c r="A2" s="223"/>
      <c r="B2" s="225"/>
      <c r="C2" s="227"/>
      <c r="D2" s="229"/>
      <c r="E2" s="221"/>
      <c r="F2" s="46" t="s">
        <v>139</v>
      </c>
      <c r="G2" s="47">
        <f>SUM(G3:G120)</f>
        <v>1315</v>
      </c>
    </row>
    <row r="3" spans="1:7" x14ac:dyDescent="0.2">
      <c r="A3" s="37">
        <v>1</v>
      </c>
      <c r="B3" s="21">
        <v>28182</v>
      </c>
      <c r="C3" s="22" t="s">
        <v>119</v>
      </c>
      <c r="D3" s="22" t="s">
        <v>120</v>
      </c>
      <c r="E3" s="22" t="s">
        <v>125</v>
      </c>
      <c r="F3" s="22" t="s">
        <v>121</v>
      </c>
      <c r="G3" s="22">
        <v>18</v>
      </c>
    </row>
    <row r="4" spans="1:7" x14ac:dyDescent="0.2">
      <c r="A4" s="39">
        <v>2</v>
      </c>
      <c r="B4" s="40">
        <v>28305</v>
      </c>
      <c r="C4" s="31" t="s">
        <v>122</v>
      </c>
      <c r="D4" s="31" t="s">
        <v>123</v>
      </c>
      <c r="E4" s="31" t="s">
        <v>125</v>
      </c>
      <c r="F4" s="31" t="s">
        <v>126</v>
      </c>
      <c r="G4" s="31">
        <v>20</v>
      </c>
    </row>
    <row r="5" spans="1:7" x14ac:dyDescent="0.2">
      <c r="A5" s="38">
        <v>3</v>
      </c>
      <c r="B5" s="20">
        <v>28826</v>
      </c>
      <c r="C5" s="19" t="s">
        <v>119</v>
      </c>
      <c r="D5" s="19" t="s">
        <v>120</v>
      </c>
      <c r="E5" s="19" t="s">
        <v>125</v>
      </c>
      <c r="F5" s="19" t="s">
        <v>121</v>
      </c>
      <c r="G5" s="19">
        <v>19</v>
      </c>
    </row>
    <row r="6" spans="1:7" x14ac:dyDescent="0.2">
      <c r="A6" s="39">
        <v>4</v>
      </c>
      <c r="B6" s="40">
        <v>29103</v>
      </c>
      <c r="C6" s="31" t="s">
        <v>122</v>
      </c>
      <c r="D6" s="31" t="s">
        <v>127</v>
      </c>
      <c r="E6" s="31" t="s">
        <v>125</v>
      </c>
      <c r="F6" s="31" t="s">
        <v>128</v>
      </c>
      <c r="G6" s="31">
        <v>10</v>
      </c>
    </row>
    <row r="7" spans="1:7" x14ac:dyDescent="0.2">
      <c r="A7" s="38">
        <v>5</v>
      </c>
      <c r="B7" s="20">
        <v>29190</v>
      </c>
      <c r="C7" s="19" t="s">
        <v>119</v>
      </c>
      <c r="D7" s="19" t="s">
        <v>120</v>
      </c>
      <c r="E7" s="19" t="s">
        <v>125</v>
      </c>
      <c r="F7" s="19" t="s">
        <v>121</v>
      </c>
      <c r="G7" s="19">
        <v>15</v>
      </c>
    </row>
    <row r="8" spans="1:7" x14ac:dyDescent="0.2">
      <c r="A8" s="39">
        <v>6</v>
      </c>
      <c r="B8" s="40">
        <v>29467</v>
      </c>
      <c r="C8" s="31" t="s">
        <v>122</v>
      </c>
      <c r="D8" s="31" t="s">
        <v>146</v>
      </c>
      <c r="E8" s="31" t="s">
        <v>147</v>
      </c>
      <c r="F8" s="31" t="s">
        <v>148</v>
      </c>
      <c r="G8" s="31">
        <v>17</v>
      </c>
    </row>
    <row r="9" spans="1:7" x14ac:dyDescent="0.2">
      <c r="A9" s="38">
        <v>7</v>
      </c>
      <c r="B9" s="20">
        <v>29561</v>
      </c>
      <c r="C9" s="19" t="s">
        <v>119</v>
      </c>
      <c r="D9" s="19" t="s">
        <v>120</v>
      </c>
      <c r="E9" s="19" t="s">
        <v>125</v>
      </c>
      <c r="F9" s="19" t="s">
        <v>121</v>
      </c>
      <c r="G9" s="19">
        <v>13</v>
      </c>
    </row>
    <row r="10" spans="1:7" x14ac:dyDescent="0.2">
      <c r="A10" s="39">
        <v>8</v>
      </c>
      <c r="B10" s="40">
        <v>29833</v>
      </c>
      <c r="C10" s="31" t="s">
        <v>122</v>
      </c>
      <c r="D10" s="31" t="s">
        <v>149</v>
      </c>
      <c r="E10" s="31" t="s">
        <v>150</v>
      </c>
      <c r="F10" s="31" t="s">
        <v>151</v>
      </c>
      <c r="G10" s="31">
        <v>16</v>
      </c>
    </row>
    <row r="11" spans="1:7" x14ac:dyDescent="0.2">
      <c r="A11" s="38">
        <v>9</v>
      </c>
      <c r="B11" s="20">
        <v>29925</v>
      </c>
      <c r="C11" s="19" t="s">
        <v>119</v>
      </c>
      <c r="D11" s="19" t="s">
        <v>129</v>
      </c>
      <c r="E11" s="19" t="s">
        <v>125</v>
      </c>
      <c r="F11" s="19" t="s">
        <v>121</v>
      </c>
      <c r="G11" s="19">
        <v>12</v>
      </c>
    </row>
    <row r="12" spans="1:7" x14ac:dyDescent="0.2">
      <c r="A12" s="39">
        <v>10</v>
      </c>
      <c r="B12" s="40">
        <v>30197</v>
      </c>
      <c r="C12" s="31" t="s">
        <v>122</v>
      </c>
      <c r="D12" s="31" t="s">
        <v>152</v>
      </c>
      <c r="E12" s="31" t="s">
        <v>153</v>
      </c>
      <c r="F12" s="31" t="s">
        <v>154</v>
      </c>
      <c r="G12" s="31">
        <v>16</v>
      </c>
    </row>
    <row r="13" spans="1:7" x14ac:dyDescent="0.2">
      <c r="A13" s="38">
        <v>11</v>
      </c>
      <c r="B13" s="20">
        <v>30282</v>
      </c>
      <c r="C13" s="19" t="s">
        <v>119</v>
      </c>
      <c r="D13" s="19" t="s">
        <v>130</v>
      </c>
      <c r="E13" s="19" t="s">
        <v>125</v>
      </c>
      <c r="F13" s="19" t="s">
        <v>121</v>
      </c>
      <c r="G13" s="19">
        <v>16</v>
      </c>
    </row>
    <row r="14" spans="1:7" ht="15" customHeight="1" x14ac:dyDescent="0.2">
      <c r="A14" s="35">
        <v>12</v>
      </c>
      <c r="B14" s="36" t="s">
        <v>131</v>
      </c>
      <c r="C14" s="36" t="s">
        <v>155</v>
      </c>
      <c r="D14" s="36" t="s">
        <v>156</v>
      </c>
      <c r="E14" s="36" t="s">
        <v>157</v>
      </c>
      <c r="F14" s="36" t="s">
        <v>158</v>
      </c>
      <c r="G14" s="36">
        <v>16</v>
      </c>
    </row>
    <row r="15" spans="1:7" x14ac:dyDescent="0.2">
      <c r="A15" s="38">
        <v>13</v>
      </c>
      <c r="B15" s="20">
        <v>30660</v>
      </c>
      <c r="C15" s="19" t="s">
        <v>119</v>
      </c>
      <c r="D15" s="19" t="s">
        <v>132</v>
      </c>
      <c r="E15" s="19" t="s">
        <v>125</v>
      </c>
      <c r="F15" s="19" t="s">
        <v>133</v>
      </c>
      <c r="G15" s="19">
        <v>14</v>
      </c>
    </row>
    <row r="16" spans="1:7" ht="13.5" customHeight="1" x14ac:dyDescent="0.2">
      <c r="A16" s="39">
        <v>14</v>
      </c>
      <c r="B16" s="40">
        <v>30932</v>
      </c>
      <c r="C16" s="31" t="s">
        <v>122</v>
      </c>
      <c r="D16" s="31" t="s">
        <v>159</v>
      </c>
      <c r="E16" s="31" t="s">
        <v>160</v>
      </c>
      <c r="F16" s="31" t="s">
        <v>161</v>
      </c>
      <c r="G16" s="31">
        <v>13</v>
      </c>
    </row>
    <row r="17" spans="1:7" x14ac:dyDescent="0.2">
      <c r="A17" s="38">
        <v>15</v>
      </c>
      <c r="B17" s="20">
        <v>30995</v>
      </c>
      <c r="C17" s="19" t="s">
        <v>162</v>
      </c>
      <c r="D17" s="19" t="s">
        <v>163</v>
      </c>
      <c r="E17" s="31" t="s">
        <v>164</v>
      </c>
      <c r="F17" s="31" t="s">
        <v>165</v>
      </c>
      <c r="G17" s="31">
        <v>14</v>
      </c>
    </row>
    <row r="18" spans="1:7" x14ac:dyDescent="0.2">
      <c r="A18" s="39">
        <v>16</v>
      </c>
      <c r="B18" s="40">
        <v>31296</v>
      </c>
      <c r="C18" s="31" t="s">
        <v>122</v>
      </c>
      <c r="D18" s="31" t="s">
        <v>134</v>
      </c>
      <c r="E18" s="31" t="s">
        <v>125</v>
      </c>
      <c r="F18" s="41" t="s">
        <v>135</v>
      </c>
      <c r="G18" s="31">
        <v>16</v>
      </c>
    </row>
    <row r="19" spans="1:7" x14ac:dyDescent="0.2">
      <c r="A19" s="38">
        <v>17</v>
      </c>
      <c r="B19" s="20">
        <v>31451</v>
      </c>
      <c r="C19" s="19" t="s">
        <v>119</v>
      </c>
      <c r="D19" s="19" t="s">
        <v>136</v>
      </c>
      <c r="E19" s="19" t="s">
        <v>125</v>
      </c>
      <c r="F19" s="19" t="s">
        <v>121</v>
      </c>
      <c r="G19" s="19">
        <v>12</v>
      </c>
    </row>
    <row r="20" spans="1:7" x14ac:dyDescent="0.2">
      <c r="A20" s="39">
        <v>18</v>
      </c>
      <c r="B20" s="40">
        <v>31660</v>
      </c>
      <c r="C20" s="31" t="s">
        <v>122</v>
      </c>
      <c r="D20" s="31" t="s">
        <v>166</v>
      </c>
      <c r="E20" s="31" t="s">
        <v>167</v>
      </c>
      <c r="F20" s="31" t="s">
        <v>168</v>
      </c>
      <c r="G20" s="31">
        <v>15</v>
      </c>
    </row>
    <row r="21" spans="1:7" x14ac:dyDescent="0.2">
      <c r="A21" s="38">
        <v>19</v>
      </c>
      <c r="B21" s="20">
        <v>31843</v>
      </c>
      <c r="C21" s="19" t="s">
        <v>119</v>
      </c>
      <c r="D21" s="19" t="s">
        <v>136</v>
      </c>
      <c r="E21" s="19" t="s">
        <v>125</v>
      </c>
      <c r="F21" s="19" t="s">
        <v>121</v>
      </c>
      <c r="G21" s="19">
        <v>12</v>
      </c>
    </row>
    <row r="22" spans="1:7" x14ac:dyDescent="0.2">
      <c r="A22" s="39">
        <v>20</v>
      </c>
      <c r="B22" s="40">
        <v>32024</v>
      </c>
      <c r="C22" s="31" t="s">
        <v>122</v>
      </c>
      <c r="D22" s="31" t="s">
        <v>169</v>
      </c>
      <c r="E22" s="31" t="s">
        <v>147</v>
      </c>
      <c r="F22" s="31" t="s">
        <v>170</v>
      </c>
      <c r="G22" s="31">
        <v>16</v>
      </c>
    </row>
    <row r="23" spans="1:7" x14ac:dyDescent="0.2">
      <c r="A23" s="38">
        <v>21</v>
      </c>
      <c r="B23" s="20">
        <v>32207</v>
      </c>
      <c r="C23" s="19" t="s">
        <v>119</v>
      </c>
      <c r="D23" s="19" t="s">
        <v>136</v>
      </c>
      <c r="E23" s="19" t="s">
        <v>125</v>
      </c>
      <c r="F23" s="19" t="s">
        <v>121</v>
      </c>
      <c r="G23" s="19">
        <v>16</v>
      </c>
    </row>
    <row r="24" spans="1:7" ht="15.75" customHeight="1" x14ac:dyDescent="0.2">
      <c r="A24" s="35">
        <v>22</v>
      </c>
      <c r="B24" s="36" t="s">
        <v>137</v>
      </c>
      <c r="C24" s="36" t="s">
        <v>171</v>
      </c>
      <c r="D24" s="36" t="s">
        <v>172</v>
      </c>
      <c r="E24" s="36" t="s">
        <v>173</v>
      </c>
      <c r="F24" s="36" t="s">
        <v>174</v>
      </c>
      <c r="G24" s="36">
        <v>18</v>
      </c>
    </row>
    <row r="25" spans="1:7" x14ac:dyDescent="0.2">
      <c r="A25" s="38">
        <v>23</v>
      </c>
      <c r="B25" s="20">
        <v>32571</v>
      </c>
      <c r="C25" s="19" t="s">
        <v>119</v>
      </c>
      <c r="D25" s="19" t="s">
        <v>136</v>
      </c>
      <c r="E25" s="19" t="s">
        <v>125</v>
      </c>
      <c r="F25" s="19" t="s">
        <v>121</v>
      </c>
      <c r="G25" s="19">
        <v>13</v>
      </c>
    </row>
    <row r="26" spans="1:7" x14ac:dyDescent="0.2">
      <c r="A26" s="39">
        <v>24</v>
      </c>
      <c r="B26" s="40">
        <v>32752</v>
      </c>
      <c r="C26" s="31" t="s">
        <v>122</v>
      </c>
      <c r="D26" s="31" t="s">
        <v>175</v>
      </c>
      <c r="E26" s="31" t="s">
        <v>153</v>
      </c>
      <c r="F26" s="31" t="s">
        <v>154</v>
      </c>
      <c r="G26" s="31">
        <v>14</v>
      </c>
    </row>
    <row r="27" spans="1:7" x14ac:dyDescent="0.2">
      <c r="A27" s="38">
        <v>25</v>
      </c>
      <c r="B27" s="20">
        <v>32935</v>
      </c>
      <c r="C27" s="19" t="s">
        <v>119</v>
      </c>
      <c r="D27" s="19" t="s">
        <v>136</v>
      </c>
      <c r="E27" s="19" t="s">
        <v>125</v>
      </c>
      <c r="F27" s="19" t="s">
        <v>121</v>
      </c>
      <c r="G27" s="19">
        <v>12</v>
      </c>
    </row>
    <row r="28" spans="1:7" x14ac:dyDescent="0.2">
      <c r="A28" s="39">
        <v>26</v>
      </c>
      <c r="B28" s="40">
        <v>33123</v>
      </c>
      <c r="C28" s="31" t="s">
        <v>122</v>
      </c>
      <c r="D28" s="31" t="s">
        <v>176</v>
      </c>
      <c r="E28" s="31" t="s">
        <v>125</v>
      </c>
      <c r="F28" s="31" t="s">
        <v>158</v>
      </c>
      <c r="G28" s="31">
        <v>15</v>
      </c>
    </row>
    <row r="29" spans="1:7" x14ac:dyDescent="0.2">
      <c r="A29" s="38">
        <v>27</v>
      </c>
      <c r="B29" s="20">
        <v>33299</v>
      </c>
      <c r="C29" s="19" t="s">
        <v>119</v>
      </c>
      <c r="D29" s="19" t="s">
        <v>136</v>
      </c>
      <c r="E29" s="19" t="s">
        <v>125</v>
      </c>
      <c r="F29" s="19" t="s">
        <v>121</v>
      </c>
      <c r="G29" s="19">
        <v>17</v>
      </c>
    </row>
    <row r="30" spans="1:7" x14ac:dyDescent="0.2">
      <c r="A30" s="39">
        <v>28</v>
      </c>
      <c r="B30" s="40">
        <v>33487</v>
      </c>
      <c r="C30" s="31" t="s">
        <v>122</v>
      </c>
      <c r="D30" s="31" t="s">
        <v>177</v>
      </c>
      <c r="E30" s="31" t="s">
        <v>125</v>
      </c>
      <c r="F30" s="31" t="s">
        <v>178</v>
      </c>
      <c r="G30" s="31">
        <v>15</v>
      </c>
    </row>
    <row r="31" spans="1:7" x14ac:dyDescent="0.2">
      <c r="A31" s="38">
        <v>29</v>
      </c>
      <c r="B31" s="20">
        <v>33670</v>
      </c>
      <c r="C31" s="19" t="s">
        <v>119</v>
      </c>
      <c r="D31" s="19" t="s">
        <v>136</v>
      </c>
      <c r="E31" s="19" t="s">
        <v>125</v>
      </c>
      <c r="F31" s="19" t="s">
        <v>121</v>
      </c>
      <c r="G31" s="19">
        <v>15</v>
      </c>
    </row>
    <row r="32" spans="1:7" x14ac:dyDescent="0.2">
      <c r="A32" s="82">
        <v>30</v>
      </c>
      <c r="B32" s="83">
        <v>33851</v>
      </c>
      <c r="C32" s="84" t="s">
        <v>122</v>
      </c>
      <c r="D32" s="84" t="s">
        <v>179</v>
      </c>
      <c r="E32" s="84" t="s">
        <v>164</v>
      </c>
      <c r="F32" s="84" t="s">
        <v>180</v>
      </c>
      <c r="G32" s="84">
        <v>14</v>
      </c>
    </row>
    <row r="33" spans="1:7" x14ac:dyDescent="0.2">
      <c r="A33" s="85">
        <v>31</v>
      </c>
      <c r="B33" s="86">
        <v>34034</v>
      </c>
      <c r="C33" s="87" t="s">
        <v>119</v>
      </c>
      <c r="D33" s="87" t="s">
        <v>136</v>
      </c>
      <c r="E33" s="87" t="s">
        <v>125</v>
      </c>
      <c r="F33" s="87" t="s">
        <v>121</v>
      </c>
      <c r="G33" s="87">
        <v>11</v>
      </c>
    </row>
    <row r="34" spans="1:7" ht="15" customHeight="1" x14ac:dyDescent="0.2">
      <c r="A34" s="33">
        <v>32</v>
      </c>
      <c r="B34" s="33" t="s">
        <v>138</v>
      </c>
      <c r="C34" s="33" t="s">
        <v>181</v>
      </c>
      <c r="D34" s="33" t="s">
        <v>182</v>
      </c>
      <c r="E34" s="33" t="s">
        <v>157</v>
      </c>
      <c r="F34" s="33" t="s">
        <v>183</v>
      </c>
      <c r="G34" s="33">
        <v>13</v>
      </c>
    </row>
    <row r="35" spans="1:7" x14ac:dyDescent="0.2">
      <c r="A35" s="85">
        <v>33</v>
      </c>
      <c r="B35" s="86">
        <v>34398</v>
      </c>
      <c r="C35" s="87" t="s">
        <v>119</v>
      </c>
      <c r="D35" s="87" t="s">
        <v>136</v>
      </c>
      <c r="E35" s="87" t="s">
        <v>125</v>
      </c>
      <c r="F35" s="87" t="s">
        <v>121</v>
      </c>
      <c r="G35" s="87">
        <v>12</v>
      </c>
    </row>
    <row r="36" spans="1:7" ht="24" customHeight="1" x14ac:dyDescent="0.2">
      <c r="A36" s="42">
        <v>34</v>
      </c>
      <c r="B36" s="43">
        <v>34503</v>
      </c>
      <c r="C36" s="44" t="s">
        <v>194</v>
      </c>
      <c r="D36" s="44" t="s">
        <v>184</v>
      </c>
      <c r="E36" s="44" t="s">
        <v>125</v>
      </c>
      <c r="F36" s="45" t="s">
        <v>185</v>
      </c>
      <c r="G36" s="44">
        <v>13</v>
      </c>
    </row>
    <row r="37" spans="1:7" x14ac:dyDescent="0.2">
      <c r="A37" s="82">
        <v>35</v>
      </c>
      <c r="B37" s="83">
        <v>34579</v>
      </c>
      <c r="C37" s="84" t="s">
        <v>122</v>
      </c>
      <c r="D37" s="84" t="s">
        <v>186</v>
      </c>
      <c r="E37" s="84" t="s">
        <v>147</v>
      </c>
      <c r="F37" s="84" t="s">
        <v>170</v>
      </c>
      <c r="G37" s="84">
        <v>10</v>
      </c>
    </row>
    <row r="38" spans="1:7" x14ac:dyDescent="0.2">
      <c r="A38" s="85">
        <v>36</v>
      </c>
      <c r="B38" s="86">
        <v>34762</v>
      </c>
      <c r="C38" s="87" t="s">
        <v>119</v>
      </c>
      <c r="D38" s="87" t="s">
        <v>136</v>
      </c>
      <c r="E38" s="87" t="s">
        <v>125</v>
      </c>
      <c r="F38" s="87" t="s">
        <v>121</v>
      </c>
      <c r="G38" s="87">
        <v>9</v>
      </c>
    </row>
    <row r="39" spans="1:7" x14ac:dyDescent="0.2">
      <c r="A39" s="82">
        <v>37</v>
      </c>
      <c r="B39" s="83">
        <v>34943</v>
      </c>
      <c r="C39" s="84" t="s">
        <v>122</v>
      </c>
      <c r="D39" s="84" t="s">
        <v>187</v>
      </c>
      <c r="E39" s="84" t="s">
        <v>167</v>
      </c>
      <c r="F39" s="84" t="s">
        <v>168</v>
      </c>
      <c r="G39" s="84">
        <v>18</v>
      </c>
    </row>
    <row r="40" spans="1:7" x14ac:dyDescent="0.2">
      <c r="A40" s="85">
        <v>38</v>
      </c>
      <c r="B40" s="86">
        <v>35126</v>
      </c>
      <c r="C40" s="87" t="s">
        <v>119</v>
      </c>
      <c r="D40" s="87" t="s">
        <v>136</v>
      </c>
      <c r="E40" s="87" t="s">
        <v>125</v>
      </c>
      <c r="F40" s="87" t="s">
        <v>121</v>
      </c>
      <c r="G40" s="87">
        <v>10</v>
      </c>
    </row>
    <row r="41" spans="1:7" x14ac:dyDescent="0.2">
      <c r="A41" s="82">
        <v>39</v>
      </c>
      <c r="B41" s="83">
        <v>35314</v>
      </c>
      <c r="C41" s="84" t="s">
        <v>122</v>
      </c>
      <c r="D41" s="84" t="s">
        <v>188</v>
      </c>
      <c r="E41" s="84" t="s">
        <v>125</v>
      </c>
      <c r="F41" s="84" t="s">
        <v>189</v>
      </c>
      <c r="G41" s="84">
        <v>14</v>
      </c>
    </row>
    <row r="42" spans="1:7" x14ac:dyDescent="0.2">
      <c r="A42" s="85">
        <v>40</v>
      </c>
      <c r="B42" s="86">
        <v>35490</v>
      </c>
      <c r="C42" s="87" t="s">
        <v>119</v>
      </c>
      <c r="D42" s="87" t="s">
        <v>136</v>
      </c>
      <c r="E42" s="87" t="s">
        <v>125</v>
      </c>
      <c r="F42" s="87" t="s">
        <v>121</v>
      </c>
      <c r="G42" s="87">
        <v>11</v>
      </c>
    </row>
    <row r="43" spans="1:7" x14ac:dyDescent="0.2">
      <c r="A43" s="82">
        <v>41</v>
      </c>
      <c r="B43" s="83">
        <v>35678</v>
      </c>
      <c r="C43" s="84" t="s">
        <v>122</v>
      </c>
      <c r="D43" s="84" t="s">
        <v>190</v>
      </c>
      <c r="E43" s="84" t="s">
        <v>125</v>
      </c>
      <c r="F43" s="84" t="s">
        <v>191</v>
      </c>
      <c r="G43" s="84">
        <v>16</v>
      </c>
    </row>
    <row r="44" spans="1:7" x14ac:dyDescent="0.2">
      <c r="A44" s="85">
        <v>42</v>
      </c>
      <c r="B44" s="86">
        <v>35861</v>
      </c>
      <c r="C44" s="87" t="s">
        <v>119</v>
      </c>
      <c r="D44" s="87" t="s">
        <v>136</v>
      </c>
      <c r="E44" s="87" t="s">
        <v>125</v>
      </c>
      <c r="F44" s="87" t="s">
        <v>121</v>
      </c>
      <c r="G44" s="87">
        <v>10</v>
      </c>
    </row>
    <row r="45" spans="1:7" x14ac:dyDescent="0.2">
      <c r="A45" s="82">
        <v>43</v>
      </c>
      <c r="B45" s="83">
        <v>36042</v>
      </c>
      <c r="C45" s="84" t="s">
        <v>122</v>
      </c>
      <c r="D45" s="84" t="s">
        <v>192</v>
      </c>
      <c r="E45" s="84" t="s">
        <v>160</v>
      </c>
      <c r="F45" s="84" t="s">
        <v>193</v>
      </c>
      <c r="G45" s="84">
        <v>15</v>
      </c>
    </row>
    <row r="46" spans="1:7" x14ac:dyDescent="0.2">
      <c r="A46" s="85">
        <v>44</v>
      </c>
      <c r="B46" s="86">
        <v>36225</v>
      </c>
      <c r="C46" s="87" t="s">
        <v>119</v>
      </c>
      <c r="D46" s="87" t="s">
        <v>136</v>
      </c>
      <c r="E46" s="87" t="s">
        <v>125</v>
      </c>
      <c r="F46" s="87" t="s">
        <v>121</v>
      </c>
      <c r="G46" s="87">
        <v>10</v>
      </c>
    </row>
    <row r="47" spans="1:7" ht="20.25" customHeight="1" x14ac:dyDescent="0.2">
      <c r="A47" s="42">
        <v>45</v>
      </c>
      <c r="B47" s="43">
        <v>36337</v>
      </c>
      <c r="C47" s="44" t="s">
        <v>194</v>
      </c>
      <c r="D47" s="44" t="s">
        <v>195</v>
      </c>
      <c r="E47" s="44" t="s">
        <v>125</v>
      </c>
      <c r="F47" s="45" t="s">
        <v>301</v>
      </c>
      <c r="G47" s="88">
        <v>8</v>
      </c>
    </row>
    <row r="48" spans="1:7" ht="15.75" customHeight="1" x14ac:dyDescent="0.2">
      <c r="A48" s="89">
        <v>46</v>
      </c>
      <c r="B48" s="90" t="s">
        <v>140</v>
      </c>
      <c r="C48" s="90" t="s">
        <v>196</v>
      </c>
      <c r="D48" s="90" t="s">
        <v>197</v>
      </c>
      <c r="E48" s="90" t="s">
        <v>157</v>
      </c>
      <c r="F48" s="90" t="s">
        <v>198</v>
      </c>
      <c r="G48" s="90">
        <v>14</v>
      </c>
    </row>
    <row r="49" spans="1:7" x14ac:dyDescent="0.2">
      <c r="A49" s="85">
        <v>47</v>
      </c>
      <c r="B49" s="86">
        <v>36590</v>
      </c>
      <c r="C49" s="87" t="s">
        <v>119</v>
      </c>
      <c r="D49" s="87" t="s">
        <v>136</v>
      </c>
      <c r="E49" s="87" t="s">
        <v>125</v>
      </c>
      <c r="F49" s="87" t="s">
        <v>121</v>
      </c>
      <c r="G49" s="87">
        <v>10</v>
      </c>
    </row>
    <row r="50" spans="1:7" x14ac:dyDescent="0.2">
      <c r="A50" s="82">
        <v>48</v>
      </c>
      <c r="B50" s="83">
        <v>36770</v>
      </c>
      <c r="C50" s="84" t="s">
        <v>122</v>
      </c>
      <c r="D50" s="84" t="s">
        <v>199</v>
      </c>
      <c r="E50" s="84" t="s">
        <v>147</v>
      </c>
      <c r="F50" s="84" t="s">
        <v>200</v>
      </c>
      <c r="G50" s="84">
        <v>14</v>
      </c>
    </row>
    <row r="51" spans="1:7" x14ac:dyDescent="0.2">
      <c r="A51" s="85">
        <v>49</v>
      </c>
      <c r="B51" s="86">
        <v>36953</v>
      </c>
      <c r="C51" s="87" t="s">
        <v>119</v>
      </c>
      <c r="D51" s="87" t="s">
        <v>136</v>
      </c>
      <c r="E51" s="87" t="s">
        <v>125</v>
      </c>
      <c r="F51" s="87" t="s">
        <v>121</v>
      </c>
      <c r="G51" s="87">
        <v>9</v>
      </c>
    </row>
    <row r="52" spans="1:7" x14ac:dyDescent="0.2">
      <c r="A52" s="82">
        <v>50</v>
      </c>
      <c r="B52" s="83">
        <v>37141</v>
      </c>
      <c r="C52" s="84" t="s">
        <v>122</v>
      </c>
      <c r="D52" s="84" t="s">
        <v>186</v>
      </c>
      <c r="E52" s="84" t="s">
        <v>147</v>
      </c>
      <c r="F52" s="84" t="s">
        <v>201</v>
      </c>
      <c r="G52" s="84">
        <v>14</v>
      </c>
    </row>
    <row r="53" spans="1:7" x14ac:dyDescent="0.2">
      <c r="A53" s="85">
        <v>51</v>
      </c>
      <c r="B53" s="86">
        <v>37317</v>
      </c>
      <c r="C53" s="87" t="s">
        <v>119</v>
      </c>
      <c r="D53" s="87" t="s">
        <v>136</v>
      </c>
      <c r="E53" s="87" t="s">
        <v>125</v>
      </c>
      <c r="F53" s="87" t="s">
        <v>121</v>
      </c>
      <c r="G53" s="87">
        <v>12</v>
      </c>
    </row>
    <row r="54" spans="1:7" x14ac:dyDescent="0.2">
      <c r="A54" s="82">
        <v>52</v>
      </c>
      <c r="B54" s="83">
        <v>37505</v>
      </c>
      <c r="C54" s="84" t="s">
        <v>122</v>
      </c>
      <c r="D54" s="84" t="s">
        <v>159</v>
      </c>
      <c r="E54" s="84" t="s">
        <v>160</v>
      </c>
      <c r="F54" s="84" t="s">
        <v>202</v>
      </c>
      <c r="G54" s="84">
        <v>15</v>
      </c>
    </row>
    <row r="55" spans="1:7" x14ac:dyDescent="0.2">
      <c r="A55" s="85">
        <v>53</v>
      </c>
      <c r="B55" s="86">
        <v>37681</v>
      </c>
      <c r="C55" s="87" t="s">
        <v>119</v>
      </c>
      <c r="D55" s="87" t="s">
        <v>136</v>
      </c>
      <c r="E55" s="87" t="s">
        <v>125</v>
      </c>
      <c r="F55" s="87" t="s">
        <v>121</v>
      </c>
      <c r="G55" s="87">
        <v>9</v>
      </c>
    </row>
    <row r="56" spans="1:7" ht="15" customHeight="1" x14ac:dyDescent="0.2">
      <c r="A56" s="89">
        <v>54</v>
      </c>
      <c r="B56" s="90" t="s">
        <v>141</v>
      </c>
      <c r="C56" s="90" t="s">
        <v>142</v>
      </c>
      <c r="D56" s="90" t="s">
        <v>143</v>
      </c>
      <c r="E56" s="90" t="s">
        <v>144</v>
      </c>
      <c r="F56" s="90" t="s">
        <v>145</v>
      </c>
      <c r="G56" s="90">
        <v>13</v>
      </c>
    </row>
    <row r="57" spans="1:7" x14ac:dyDescent="0.2">
      <c r="A57" s="85">
        <v>55</v>
      </c>
      <c r="B57" s="86">
        <v>38052</v>
      </c>
      <c r="C57" s="87" t="s">
        <v>119</v>
      </c>
      <c r="D57" s="87" t="s">
        <v>136</v>
      </c>
      <c r="E57" s="87" t="s">
        <v>125</v>
      </c>
      <c r="F57" s="87" t="s">
        <v>121</v>
      </c>
      <c r="G57" s="87">
        <v>10</v>
      </c>
    </row>
    <row r="58" spans="1:7" x14ac:dyDescent="0.2">
      <c r="A58" s="82">
        <v>56</v>
      </c>
      <c r="B58" s="83">
        <v>38233</v>
      </c>
      <c r="C58" s="84" t="s">
        <v>122</v>
      </c>
      <c r="D58" s="84" t="s">
        <v>229</v>
      </c>
      <c r="E58" s="84" t="s">
        <v>150</v>
      </c>
      <c r="F58" s="84" t="s">
        <v>230</v>
      </c>
      <c r="G58" s="84">
        <v>12</v>
      </c>
    </row>
    <row r="59" spans="1:7" ht="19.5" customHeight="1" x14ac:dyDescent="0.2">
      <c r="A59" s="42">
        <v>57</v>
      </c>
      <c r="B59" s="43" t="s">
        <v>231</v>
      </c>
      <c r="C59" s="44" t="s">
        <v>194</v>
      </c>
      <c r="D59" s="44" t="s">
        <v>232</v>
      </c>
      <c r="E59" s="44" t="s">
        <v>125</v>
      </c>
      <c r="F59" s="45" t="s">
        <v>233</v>
      </c>
      <c r="G59" s="88">
        <v>9</v>
      </c>
    </row>
    <row r="60" spans="1:7" x14ac:dyDescent="0.2">
      <c r="A60" s="85">
        <v>58</v>
      </c>
      <c r="B60" s="86">
        <v>38416</v>
      </c>
      <c r="C60" s="87" t="s">
        <v>119</v>
      </c>
      <c r="D60" s="87" t="s">
        <v>136</v>
      </c>
      <c r="E60" s="87" t="s">
        <v>125</v>
      </c>
      <c r="F60" s="87" t="s">
        <v>121</v>
      </c>
      <c r="G60" s="87">
        <v>9</v>
      </c>
    </row>
    <row r="61" spans="1:7" x14ac:dyDescent="0.2">
      <c r="A61" s="82">
        <v>59</v>
      </c>
      <c r="B61" s="83">
        <v>38597</v>
      </c>
      <c r="C61" s="84" t="s">
        <v>122</v>
      </c>
      <c r="D61" s="84" t="s">
        <v>238</v>
      </c>
      <c r="E61" s="84" t="s">
        <v>153</v>
      </c>
      <c r="F61" s="84" t="s">
        <v>154</v>
      </c>
      <c r="G61" s="84">
        <v>11</v>
      </c>
    </row>
    <row r="62" spans="1:7" x14ac:dyDescent="0.2">
      <c r="A62" s="85">
        <v>60</v>
      </c>
      <c r="B62" s="86">
        <v>38780</v>
      </c>
      <c r="C62" s="87" t="s">
        <v>119</v>
      </c>
      <c r="D62" s="87" t="s">
        <v>136</v>
      </c>
      <c r="E62" s="87" t="s">
        <v>125</v>
      </c>
      <c r="F62" s="87" t="s">
        <v>121</v>
      </c>
      <c r="G62" s="87">
        <v>10</v>
      </c>
    </row>
    <row r="63" spans="1:7" x14ac:dyDescent="0.2">
      <c r="A63" s="82">
        <v>61</v>
      </c>
      <c r="B63" s="83">
        <v>38961</v>
      </c>
      <c r="C63" s="84" t="s">
        <v>122</v>
      </c>
      <c r="D63" s="84" t="s">
        <v>239</v>
      </c>
      <c r="E63" s="84" t="s">
        <v>125</v>
      </c>
      <c r="F63" s="84" t="s">
        <v>240</v>
      </c>
      <c r="G63" s="84">
        <v>16</v>
      </c>
    </row>
    <row r="64" spans="1:7" x14ac:dyDescent="0.2">
      <c r="A64" s="38">
        <v>62</v>
      </c>
      <c r="B64" s="20">
        <v>39144</v>
      </c>
      <c r="C64" s="19" t="s">
        <v>119</v>
      </c>
      <c r="D64" s="19" t="s">
        <v>136</v>
      </c>
      <c r="E64" s="19" t="s">
        <v>125</v>
      </c>
      <c r="F64" s="19" t="s">
        <v>121</v>
      </c>
      <c r="G64" s="19">
        <v>10</v>
      </c>
    </row>
    <row r="65" spans="1:7" x14ac:dyDescent="0.2">
      <c r="A65" s="39">
        <v>63</v>
      </c>
      <c r="B65" s="40">
        <v>39332</v>
      </c>
      <c r="C65" s="31" t="s">
        <v>122</v>
      </c>
      <c r="D65" s="31" t="s">
        <v>254</v>
      </c>
      <c r="E65" s="31" t="s">
        <v>167</v>
      </c>
      <c r="F65" s="31" t="s">
        <v>168</v>
      </c>
      <c r="G65" s="31">
        <v>14</v>
      </c>
    </row>
    <row r="66" spans="1:7" x14ac:dyDescent="0.2">
      <c r="A66" s="38">
        <v>64</v>
      </c>
      <c r="B66" s="20">
        <v>39508</v>
      </c>
      <c r="C66" s="19" t="s">
        <v>119</v>
      </c>
      <c r="D66" s="19" t="s">
        <v>136</v>
      </c>
      <c r="E66" s="19" t="s">
        <v>125</v>
      </c>
      <c r="F66" s="19" t="s">
        <v>121</v>
      </c>
      <c r="G66" s="19">
        <v>11</v>
      </c>
    </row>
    <row r="67" spans="1:7" x14ac:dyDescent="0.2">
      <c r="A67" s="39">
        <v>65</v>
      </c>
      <c r="B67" s="40">
        <v>39696</v>
      </c>
      <c r="C67" s="31" t="s">
        <v>122</v>
      </c>
      <c r="D67" s="31" t="s">
        <v>256</v>
      </c>
      <c r="E67" s="31" t="s">
        <v>147</v>
      </c>
      <c r="F67" s="31" t="s">
        <v>201</v>
      </c>
      <c r="G67" s="31">
        <v>9</v>
      </c>
    </row>
    <row r="68" spans="1:7" x14ac:dyDescent="0.2">
      <c r="A68" s="38">
        <v>66</v>
      </c>
      <c r="B68" s="20">
        <v>39879</v>
      </c>
      <c r="C68" s="19" t="s">
        <v>119</v>
      </c>
      <c r="D68" s="19" t="s">
        <v>136</v>
      </c>
      <c r="E68" s="19" t="s">
        <v>125</v>
      </c>
      <c r="F68" s="19" t="s">
        <v>121</v>
      </c>
      <c r="G68" s="19">
        <v>11</v>
      </c>
    </row>
    <row r="69" spans="1:7" x14ac:dyDescent="0.2">
      <c r="A69" s="35">
        <v>67</v>
      </c>
      <c r="B69" s="128" t="s">
        <v>373</v>
      </c>
      <c r="C69" s="36" t="s">
        <v>242</v>
      </c>
      <c r="D69" s="36" t="s">
        <v>257</v>
      </c>
      <c r="E69" s="36" t="s">
        <v>157</v>
      </c>
      <c r="F69" s="36" t="s">
        <v>258</v>
      </c>
      <c r="G69" s="36">
        <v>13</v>
      </c>
    </row>
    <row r="70" spans="1:7" x14ac:dyDescent="0.2">
      <c r="A70" s="38">
        <v>68</v>
      </c>
      <c r="B70" s="20">
        <v>40243</v>
      </c>
      <c r="C70" s="19" t="s">
        <v>119</v>
      </c>
      <c r="D70" s="19" t="s">
        <v>136</v>
      </c>
      <c r="E70" s="19" t="s">
        <v>125</v>
      </c>
      <c r="F70" s="19" t="s">
        <v>121</v>
      </c>
      <c r="G70" s="19">
        <v>13</v>
      </c>
    </row>
    <row r="71" spans="1:7" x14ac:dyDescent="0.2">
      <c r="A71" s="39">
        <v>69</v>
      </c>
      <c r="B71" s="40">
        <v>40424</v>
      </c>
      <c r="C71" s="31" t="s">
        <v>122</v>
      </c>
      <c r="D71" s="121" t="s">
        <v>129</v>
      </c>
      <c r="E71" s="121" t="s">
        <v>125</v>
      </c>
      <c r="F71" s="121" t="s">
        <v>270</v>
      </c>
      <c r="G71" s="31">
        <v>12</v>
      </c>
    </row>
    <row r="72" spans="1:7" x14ac:dyDescent="0.2">
      <c r="A72" s="38">
        <v>70</v>
      </c>
      <c r="B72" s="20">
        <v>40607</v>
      </c>
      <c r="C72" s="19" t="s">
        <v>119</v>
      </c>
      <c r="D72" s="19" t="s">
        <v>136</v>
      </c>
      <c r="E72" s="19" t="s">
        <v>125</v>
      </c>
      <c r="F72" s="19" t="s">
        <v>121</v>
      </c>
      <c r="G72" s="19">
        <v>13</v>
      </c>
    </row>
    <row r="73" spans="1:7" x14ac:dyDescent="0.2">
      <c r="A73" s="39">
        <v>71</v>
      </c>
      <c r="B73" s="40">
        <v>40788</v>
      </c>
      <c r="C73" s="31" t="s">
        <v>122</v>
      </c>
      <c r="D73" s="31" t="s">
        <v>277</v>
      </c>
      <c r="E73" s="31" t="s">
        <v>125</v>
      </c>
      <c r="F73" s="31" t="s">
        <v>133</v>
      </c>
      <c r="G73" s="31">
        <v>13</v>
      </c>
    </row>
    <row r="74" spans="1:7" x14ac:dyDescent="0.2">
      <c r="A74" s="38">
        <v>72</v>
      </c>
      <c r="B74" s="20">
        <v>40971</v>
      </c>
      <c r="C74" s="19" t="s">
        <v>119</v>
      </c>
      <c r="D74" s="19" t="s">
        <v>136</v>
      </c>
      <c r="E74" s="19" t="s">
        <v>125</v>
      </c>
      <c r="F74" s="19" t="s">
        <v>121</v>
      </c>
      <c r="G74" s="19">
        <v>9</v>
      </c>
    </row>
    <row r="75" spans="1:7" x14ac:dyDescent="0.2">
      <c r="A75" s="39">
        <v>73</v>
      </c>
      <c r="B75" s="40">
        <v>41159</v>
      </c>
      <c r="C75" s="31" t="s">
        <v>122</v>
      </c>
      <c r="D75" s="121" t="s">
        <v>294</v>
      </c>
      <c r="E75" s="121" t="s">
        <v>147</v>
      </c>
      <c r="F75" s="121" t="s">
        <v>293</v>
      </c>
      <c r="G75" s="31">
        <v>14</v>
      </c>
    </row>
    <row r="76" spans="1:7" x14ac:dyDescent="0.2">
      <c r="A76" s="38">
        <v>74</v>
      </c>
      <c r="B76" s="20">
        <v>41335</v>
      </c>
      <c r="C76" s="19" t="s">
        <v>119</v>
      </c>
      <c r="D76" s="19" t="s">
        <v>136</v>
      </c>
      <c r="E76" s="19" t="s">
        <v>125</v>
      </c>
      <c r="F76" s="19" t="s">
        <v>121</v>
      </c>
      <c r="G76" s="19">
        <v>11</v>
      </c>
    </row>
    <row r="77" spans="1:7" x14ac:dyDescent="0.2">
      <c r="A77" s="39">
        <v>75</v>
      </c>
      <c r="B77" s="40">
        <v>41513</v>
      </c>
      <c r="C77" s="31" t="s">
        <v>278</v>
      </c>
      <c r="D77" s="31" t="s">
        <v>279</v>
      </c>
      <c r="E77" s="31" t="s">
        <v>125</v>
      </c>
      <c r="F77" s="41" t="s">
        <v>297</v>
      </c>
      <c r="G77" s="31">
        <v>20</v>
      </c>
    </row>
    <row r="78" spans="1:7" x14ac:dyDescent="0.2">
      <c r="A78" s="35">
        <v>76</v>
      </c>
      <c r="B78" s="128" t="s">
        <v>372</v>
      </c>
      <c r="C78" s="36" t="s">
        <v>280</v>
      </c>
      <c r="D78" s="36" t="s">
        <v>282</v>
      </c>
      <c r="E78" s="36" t="s">
        <v>281</v>
      </c>
      <c r="F78" s="36" t="s">
        <v>283</v>
      </c>
      <c r="G78" s="36">
        <v>14</v>
      </c>
    </row>
    <row r="79" spans="1:7" x14ac:dyDescent="0.2">
      <c r="A79" s="38">
        <v>77</v>
      </c>
      <c r="B79" s="20">
        <v>41699</v>
      </c>
      <c r="C79" s="19" t="s">
        <v>119</v>
      </c>
      <c r="D79" s="19" t="s">
        <v>136</v>
      </c>
      <c r="E79" s="19" t="s">
        <v>125</v>
      </c>
      <c r="F79" s="19" t="s">
        <v>121</v>
      </c>
      <c r="G79" s="19">
        <v>12</v>
      </c>
    </row>
    <row r="80" spans="1:7" x14ac:dyDescent="0.2">
      <c r="A80" s="39">
        <v>78</v>
      </c>
      <c r="B80" s="40">
        <v>41887</v>
      </c>
      <c r="C80" s="121" t="s">
        <v>122</v>
      </c>
      <c r="D80" s="121" t="s">
        <v>298</v>
      </c>
      <c r="E80" s="121" t="s">
        <v>160</v>
      </c>
      <c r="F80" s="31" t="s">
        <v>202</v>
      </c>
      <c r="G80" s="31">
        <v>15</v>
      </c>
    </row>
    <row r="81" spans="1:7" x14ac:dyDescent="0.2">
      <c r="A81" s="38">
        <v>79</v>
      </c>
      <c r="B81" s="20">
        <v>42070</v>
      </c>
      <c r="C81" s="19" t="s">
        <v>119</v>
      </c>
      <c r="D81" s="122" t="s">
        <v>136</v>
      </c>
      <c r="E81" s="122" t="s">
        <v>125</v>
      </c>
      <c r="F81" s="19" t="s">
        <v>121</v>
      </c>
      <c r="G81" s="19">
        <v>14</v>
      </c>
    </row>
    <row r="82" spans="1:7" x14ac:dyDescent="0.2">
      <c r="A82" s="39">
        <v>80</v>
      </c>
      <c r="B82" s="40">
        <v>42251</v>
      </c>
      <c r="C82" s="121" t="s">
        <v>122</v>
      </c>
      <c r="D82" s="121" t="s">
        <v>305</v>
      </c>
      <c r="E82" s="121" t="s">
        <v>125</v>
      </c>
      <c r="F82" s="121" t="s">
        <v>270</v>
      </c>
      <c r="G82" s="31">
        <v>16</v>
      </c>
    </row>
    <row r="83" spans="1:7" x14ac:dyDescent="0.2">
      <c r="A83" s="38">
        <v>81</v>
      </c>
      <c r="B83" s="20">
        <v>42434</v>
      </c>
      <c r="C83" s="19" t="s">
        <v>119</v>
      </c>
      <c r="D83" s="122" t="s">
        <v>136</v>
      </c>
      <c r="E83" s="122" t="s">
        <v>125</v>
      </c>
      <c r="F83" s="19" t="s">
        <v>121</v>
      </c>
      <c r="G83" s="19">
        <v>15</v>
      </c>
    </row>
    <row r="84" spans="1:7" x14ac:dyDescent="0.2">
      <c r="A84" s="39">
        <v>82</v>
      </c>
      <c r="B84" s="40">
        <v>42615</v>
      </c>
      <c r="C84" s="121" t="s">
        <v>122</v>
      </c>
      <c r="D84" s="121" t="s">
        <v>306</v>
      </c>
      <c r="E84" s="121" t="s">
        <v>167</v>
      </c>
      <c r="F84" s="121" t="s">
        <v>168</v>
      </c>
      <c r="G84" s="31">
        <v>12</v>
      </c>
    </row>
    <row r="85" spans="1:7" x14ac:dyDescent="0.2">
      <c r="A85" s="38">
        <v>83</v>
      </c>
      <c r="B85" s="20">
        <v>42797</v>
      </c>
      <c r="C85" s="19" t="s">
        <v>119</v>
      </c>
      <c r="D85" s="122" t="s">
        <v>136</v>
      </c>
      <c r="E85" s="122" t="s">
        <v>125</v>
      </c>
      <c r="F85" s="19" t="s">
        <v>121</v>
      </c>
      <c r="G85" s="19">
        <v>13</v>
      </c>
    </row>
    <row r="86" spans="1:7" x14ac:dyDescent="0.2">
      <c r="A86" s="39">
        <v>84</v>
      </c>
      <c r="B86" s="40">
        <v>42979</v>
      </c>
      <c r="C86" s="121" t="s">
        <v>122</v>
      </c>
      <c r="D86" s="121" t="s">
        <v>315</v>
      </c>
      <c r="E86" s="121" t="s">
        <v>147</v>
      </c>
      <c r="F86" s="31" t="s">
        <v>158</v>
      </c>
      <c r="G86" s="31">
        <v>14</v>
      </c>
    </row>
    <row r="87" spans="1:7" x14ac:dyDescent="0.2">
      <c r="A87" s="38">
        <v>85</v>
      </c>
      <c r="B87" s="20">
        <v>43162</v>
      </c>
      <c r="C87" s="19" t="s">
        <v>119</v>
      </c>
      <c r="D87" s="122" t="s">
        <v>136</v>
      </c>
      <c r="E87" s="122" t="s">
        <v>125</v>
      </c>
      <c r="F87" s="19" t="s">
        <v>121</v>
      </c>
      <c r="G87" s="19">
        <v>14</v>
      </c>
    </row>
    <row r="88" spans="1:7" x14ac:dyDescent="0.2">
      <c r="A88" s="123">
        <v>86</v>
      </c>
      <c r="B88" s="209" t="s">
        <v>371</v>
      </c>
      <c r="C88" s="124" t="s">
        <v>284</v>
      </c>
      <c r="D88" s="124" t="s">
        <v>321</v>
      </c>
      <c r="E88" s="124" t="s">
        <v>322</v>
      </c>
      <c r="F88" s="124" t="s">
        <v>168</v>
      </c>
      <c r="G88" s="125">
        <v>13</v>
      </c>
    </row>
    <row r="89" spans="1:7" x14ac:dyDescent="0.2">
      <c r="A89" s="38">
        <v>87</v>
      </c>
      <c r="B89" s="20">
        <v>43526</v>
      </c>
      <c r="C89" s="19" t="s">
        <v>119</v>
      </c>
      <c r="D89" s="122" t="s">
        <v>136</v>
      </c>
      <c r="E89" s="122" t="s">
        <v>125</v>
      </c>
      <c r="F89" s="19" t="s">
        <v>121</v>
      </c>
      <c r="G89" s="19">
        <v>11</v>
      </c>
    </row>
    <row r="90" spans="1:7" x14ac:dyDescent="0.2">
      <c r="A90" s="39">
        <v>88</v>
      </c>
      <c r="B90" s="40">
        <v>43714</v>
      </c>
      <c r="C90" s="121" t="s">
        <v>122</v>
      </c>
      <c r="D90" s="121" t="s">
        <v>334</v>
      </c>
      <c r="E90" s="121" t="s">
        <v>125</v>
      </c>
      <c r="F90" s="121" t="s">
        <v>335</v>
      </c>
      <c r="G90" s="31">
        <v>14</v>
      </c>
    </row>
    <row r="91" spans="1:7" x14ac:dyDescent="0.2">
      <c r="A91" s="38">
        <v>89</v>
      </c>
      <c r="B91" s="191">
        <v>43897</v>
      </c>
      <c r="C91" s="122" t="s">
        <v>119</v>
      </c>
      <c r="D91" s="122" t="s">
        <v>136</v>
      </c>
      <c r="E91" s="122" t="s">
        <v>125</v>
      </c>
      <c r="F91" s="19" t="s">
        <v>121</v>
      </c>
      <c r="G91" s="19">
        <v>15</v>
      </c>
    </row>
    <row r="92" spans="1:7" x14ac:dyDescent="0.2">
      <c r="A92" s="39">
        <v>0</v>
      </c>
      <c r="B92" s="40">
        <v>44078</v>
      </c>
      <c r="C92" s="121" t="s">
        <v>122</v>
      </c>
      <c r="D92" s="194" t="s">
        <v>337</v>
      </c>
      <c r="E92" s="121" t="s">
        <v>164</v>
      </c>
      <c r="F92" s="31" t="s">
        <v>133</v>
      </c>
      <c r="G92" s="31">
        <v>0</v>
      </c>
    </row>
    <row r="93" spans="1:7" x14ac:dyDescent="0.2">
      <c r="A93" s="38">
        <v>0</v>
      </c>
      <c r="B93" s="20">
        <v>44261</v>
      </c>
      <c r="C93" s="19" t="s">
        <v>119</v>
      </c>
      <c r="D93" s="194" t="s">
        <v>337</v>
      </c>
      <c r="E93" s="122" t="s">
        <v>125</v>
      </c>
      <c r="F93" s="19" t="s">
        <v>121</v>
      </c>
      <c r="G93" s="19">
        <v>0</v>
      </c>
    </row>
    <row r="94" spans="1:7" x14ac:dyDescent="0.2">
      <c r="A94" s="39">
        <v>90</v>
      </c>
      <c r="B94" s="40">
        <v>44442</v>
      </c>
      <c r="C94" s="121" t="s">
        <v>122</v>
      </c>
      <c r="D94" s="121" t="s">
        <v>338</v>
      </c>
      <c r="E94" s="121" t="s">
        <v>125</v>
      </c>
      <c r="F94" s="121" t="s">
        <v>339</v>
      </c>
      <c r="G94" s="31">
        <v>17</v>
      </c>
    </row>
    <row r="95" spans="1:7" x14ac:dyDescent="0.2">
      <c r="A95" s="38">
        <v>91</v>
      </c>
      <c r="B95" s="20">
        <v>44625</v>
      </c>
      <c r="C95" s="19" t="s">
        <v>119</v>
      </c>
      <c r="D95" s="122" t="s">
        <v>136</v>
      </c>
      <c r="E95" s="122" t="s">
        <v>125</v>
      </c>
      <c r="F95" s="19" t="s">
        <v>121</v>
      </c>
      <c r="G95" s="19">
        <v>16</v>
      </c>
    </row>
    <row r="96" spans="1:7" x14ac:dyDescent="0.2">
      <c r="A96" s="39">
        <v>92</v>
      </c>
      <c r="B96" s="40">
        <v>44806</v>
      </c>
      <c r="C96" s="121" t="s">
        <v>122</v>
      </c>
      <c r="D96" s="121" t="s">
        <v>177</v>
      </c>
      <c r="E96" s="121" t="s">
        <v>125</v>
      </c>
      <c r="F96" s="121" t="s">
        <v>347</v>
      </c>
      <c r="G96" s="121">
        <v>17</v>
      </c>
    </row>
    <row r="97" spans="1:7" x14ac:dyDescent="0.2">
      <c r="A97" s="38">
        <v>93</v>
      </c>
      <c r="B97" s="20">
        <v>44989</v>
      </c>
      <c r="C97" s="19" t="s">
        <v>119</v>
      </c>
      <c r="D97" s="122" t="s">
        <v>136</v>
      </c>
      <c r="E97" s="122" t="s">
        <v>125</v>
      </c>
      <c r="F97" s="19" t="s">
        <v>121</v>
      </c>
      <c r="G97" s="19">
        <v>18</v>
      </c>
    </row>
    <row r="98" spans="1:7" x14ac:dyDescent="0.2">
      <c r="A98" s="123">
        <v>94</v>
      </c>
      <c r="B98" s="209" t="s">
        <v>374</v>
      </c>
      <c r="C98" s="124" t="s">
        <v>336</v>
      </c>
      <c r="D98" s="124" t="s">
        <v>375</v>
      </c>
      <c r="E98" s="124" t="s">
        <v>376</v>
      </c>
      <c r="F98" s="124" t="s">
        <v>367</v>
      </c>
      <c r="G98" s="125">
        <v>15</v>
      </c>
    </row>
    <row r="99" spans="1:7" x14ac:dyDescent="0.2">
      <c r="A99" s="38">
        <v>95</v>
      </c>
      <c r="B99" s="20">
        <v>45353</v>
      </c>
      <c r="C99" s="19" t="s">
        <v>119</v>
      </c>
      <c r="D99" s="122" t="s">
        <v>136</v>
      </c>
      <c r="E99" s="122" t="s">
        <v>125</v>
      </c>
      <c r="F99" s="19" t="s">
        <v>121</v>
      </c>
      <c r="G99" s="19">
        <v>19</v>
      </c>
    </row>
    <row r="100" spans="1:7" x14ac:dyDescent="0.2">
      <c r="A100" s="39">
        <v>96</v>
      </c>
      <c r="B100" s="40">
        <v>45541</v>
      </c>
      <c r="C100" s="121" t="s">
        <v>122</v>
      </c>
      <c r="D100" s="121" t="s">
        <v>381</v>
      </c>
      <c r="E100" s="121" t="s">
        <v>160</v>
      </c>
      <c r="F100" s="31" t="s">
        <v>202</v>
      </c>
      <c r="G100" s="31">
        <v>16</v>
      </c>
    </row>
    <row r="101" spans="1:7" x14ac:dyDescent="0.2">
      <c r="A101" s="38">
        <v>97</v>
      </c>
      <c r="B101" s="20">
        <v>45717</v>
      </c>
      <c r="C101" s="19" t="s">
        <v>119</v>
      </c>
      <c r="D101" s="122" t="s">
        <v>136</v>
      </c>
      <c r="E101" s="122" t="s">
        <v>125</v>
      </c>
      <c r="F101" s="19" t="s">
        <v>121</v>
      </c>
      <c r="G101" s="19">
        <v>16</v>
      </c>
    </row>
    <row r="102" spans="1:7" x14ac:dyDescent="0.2">
      <c r="A102" s="39">
        <v>98</v>
      </c>
      <c r="B102" s="40">
        <v>45905</v>
      </c>
      <c r="C102" s="121" t="s">
        <v>122</v>
      </c>
      <c r="D102" s="121" t="s">
        <v>385</v>
      </c>
      <c r="E102" s="121" t="s">
        <v>147</v>
      </c>
      <c r="F102" s="31" t="s">
        <v>133</v>
      </c>
      <c r="G102" s="31"/>
    </row>
    <row r="103" spans="1:7" x14ac:dyDescent="0.2">
      <c r="A103" s="38">
        <v>99</v>
      </c>
      <c r="B103" s="20">
        <v>46088</v>
      </c>
      <c r="C103" s="19" t="s">
        <v>119</v>
      </c>
      <c r="D103" s="122" t="s">
        <v>241</v>
      </c>
      <c r="E103" s="122" t="s">
        <v>241</v>
      </c>
      <c r="F103" s="19" t="s">
        <v>121</v>
      </c>
      <c r="G103" s="19"/>
    </row>
    <row r="104" spans="1:7" x14ac:dyDescent="0.2">
      <c r="A104" s="39">
        <v>100</v>
      </c>
      <c r="B104" s="40">
        <v>46269</v>
      </c>
      <c r="C104" s="121" t="s">
        <v>122</v>
      </c>
      <c r="D104" s="121" t="s">
        <v>241</v>
      </c>
      <c r="E104" s="121" t="s">
        <v>241</v>
      </c>
      <c r="F104" s="31" t="s">
        <v>241</v>
      </c>
      <c r="G104" s="31"/>
    </row>
  </sheetData>
  <mergeCells count="5">
    <mergeCell ref="E1:E2"/>
    <mergeCell ref="A1:A2"/>
    <mergeCell ref="B1:B2"/>
    <mergeCell ref="C1:C2"/>
    <mergeCell ref="D1:D2"/>
  </mergeCells>
  <phoneticPr fontId="0" type="noConversion"/>
  <pageMargins left="0.39370078740157483" right="0" top="0.59055118110236227" bottom="0.39370078740157483" header="0" footer="0"/>
  <pageSetup paperSize="9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49"/>
  <sheetViews>
    <sheetView topLeftCell="A4" zoomScale="136" zoomScaleNormal="136" workbookViewId="0">
      <selection activeCell="C15" sqref="C15:G19"/>
    </sheetView>
  </sheetViews>
  <sheetFormatPr baseColWidth="10" defaultRowHeight="12.75" x14ac:dyDescent="0.2"/>
  <cols>
    <col min="1" max="1" width="20.5703125" customWidth="1"/>
    <col min="2" max="2" width="21.5703125" customWidth="1"/>
    <col min="3" max="3" width="18.7109375" customWidth="1"/>
    <col min="4" max="4" width="9.140625" customWidth="1"/>
    <col min="5" max="5" width="21" customWidth="1"/>
    <col min="6" max="6" width="3.85546875" customWidth="1"/>
    <col min="7" max="7" width="5.28515625" customWidth="1"/>
    <col min="8" max="8" width="26.42578125" customWidth="1"/>
    <col min="9" max="9" width="16.5703125" customWidth="1"/>
  </cols>
  <sheetData>
    <row r="1" spans="1:9" ht="18.75" customHeight="1" thickBot="1" x14ac:dyDescent="0.55000000000000004">
      <c r="A1" s="279" t="s">
        <v>203</v>
      </c>
      <c r="B1" s="280"/>
      <c r="C1" s="293" t="s">
        <v>316</v>
      </c>
      <c r="D1" s="294"/>
      <c r="E1" s="294"/>
      <c r="F1" s="294"/>
      <c r="G1" s="295"/>
      <c r="H1" s="281" t="s">
        <v>215</v>
      </c>
      <c r="I1" s="282"/>
    </row>
    <row r="2" spans="1:9" ht="15" customHeight="1" thickBot="1" x14ac:dyDescent="0.25">
      <c r="A2" s="52" t="s">
        <v>124</v>
      </c>
      <c r="B2" s="53" t="s">
        <v>204</v>
      </c>
      <c r="C2" s="48" t="s">
        <v>89</v>
      </c>
      <c r="D2" s="49">
        <v>96</v>
      </c>
      <c r="E2" s="50" t="s">
        <v>268</v>
      </c>
      <c r="F2" s="249">
        <v>48</v>
      </c>
      <c r="G2" s="250"/>
      <c r="H2" s="52" t="s">
        <v>216</v>
      </c>
      <c r="I2" s="53" t="s">
        <v>204</v>
      </c>
    </row>
    <row r="3" spans="1:9" ht="16.5" customHeight="1" thickBot="1" x14ac:dyDescent="0.25">
      <c r="A3" s="54" t="s">
        <v>205</v>
      </c>
      <c r="B3" s="54">
        <v>18</v>
      </c>
      <c r="C3" s="50" t="s">
        <v>75</v>
      </c>
      <c r="D3" s="51">
        <v>95</v>
      </c>
      <c r="E3" s="48" t="s">
        <v>271</v>
      </c>
      <c r="F3" s="257">
        <v>45</v>
      </c>
      <c r="G3" s="258"/>
      <c r="H3" s="109" t="s">
        <v>217</v>
      </c>
      <c r="I3" s="63">
        <v>49</v>
      </c>
    </row>
    <row r="4" spans="1:9" ht="16.5" customHeight="1" thickBot="1" x14ac:dyDescent="0.25">
      <c r="A4" s="55" t="s">
        <v>206</v>
      </c>
      <c r="B4" s="55">
        <v>8</v>
      </c>
      <c r="C4" s="48" t="s">
        <v>237</v>
      </c>
      <c r="D4" s="138">
        <v>95</v>
      </c>
      <c r="E4" s="50" t="s">
        <v>259</v>
      </c>
      <c r="F4" s="249">
        <v>44</v>
      </c>
      <c r="G4" s="250"/>
      <c r="H4" s="213" t="s">
        <v>158</v>
      </c>
      <c r="I4" s="214">
        <v>8</v>
      </c>
    </row>
    <row r="5" spans="1:9" ht="15" customHeight="1" thickBot="1" x14ac:dyDescent="0.25">
      <c r="A5" s="56" t="s">
        <v>207</v>
      </c>
      <c r="B5" s="56">
        <v>5</v>
      </c>
      <c r="C5" s="50" t="s">
        <v>244</v>
      </c>
      <c r="D5" s="51">
        <v>94</v>
      </c>
      <c r="E5" s="48" t="s">
        <v>320</v>
      </c>
      <c r="F5" s="257">
        <v>34</v>
      </c>
      <c r="G5" s="258"/>
      <c r="H5" s="108" t="s">
        <v>148</v>
      </c>
      <c r="I5" s="57">
        <v>7</v>
      </c>
    </row>
    <row r="6" spans="1:9" ht="15.75" customHeight="1" thickBot="1" x14ac:dyDescent="0.25">
      <c r="A6" s="57" t="s">
        <v>210</v>
      </c>
      <c r="B6" s="57">
        <v>3</v>
      </c>
      <c r="C6" s="48" t="s">
        <v>72</v>
      </c>
      <c r="D6" s="49">
        <v>82</v>
      </c>
      <c r="E6" s="50" t="s">
        <v>261</v>
      </c>
      <c r="F6" s="249">
        <v>33</v>
      </c>
      <c r="G6" s="250"/>
      <c r="H6" s="163" t="s">
        <v>168</v>
      </c>
      <c r="I6" s="164">
        <v>6</v>
      </c>
    </row>
    <row r="7" spans="1:9" ht="14.25" customHeight="1" thickBot="1" x14ac:dyDescent="0.25">
      <c r="A7" s="58" t="s">
        <v>208</v>
      </c>
      <c r="B7" s="58">
        <v>3</v>
      </c>
      <c r="C7" s="50" t="s">
        <v>98</v>
      </c>
      <c r="D7" s="51">
        <v>71</v>
      </c>
      <c r="E7" s="48" t="s">
        <v>262</v>
      </c>
      <c r="F7" s="257">
        <v>32</v>
      </c>
      <c r="G7" s="258"/>
      <c r="H7" s="163" t="s">
        <v>133</v>
      </c>
      <c r="I7" s="164">
        <v>6</v>
      </c>
    </row>
    <row r="8" spans="1:9" ht="15" customHeight="1" thickBot="1" x14ac:dyDescent="0.25">
      <c r="A8" s="59" t="s">
        <v>209</v>
      </c>
      <c r="B8" s="59">
        <v>2</v>
      </c>
      <c r="C8" s="48" t="s">
        <v>252</v>
      </c>
      <c r="D8" s="49">
        <v>66</v>
      </c>
      <c r="E8" s="50" t="s">
        <v>300</v>
      </c>
      <c r="F8" s="249">
        <v>16</v>
      </c>
      <c r="G8" s="250"/>
      <c r="H8" s="126" t="s">
        <v>201</v>
      </c>
      <c r="I8" s="127">
        <v>5</v>
      </c>
    </row>
    <row r="9" spans="1:9" ht="16.5" customHeight="1" thickBot="1" x14ac:dyDescent="0.25">
      <c r="A9" s="57" t="s">
        <v>211</v>
      </c>
      <c r="B9" s="57">
        <v>2</v>
      </c>
      <c r="C9" s="50" t="s">
        <v>236</v>
      </c>
      <c r="D9" s="51">
        <v>62</v>
      </c>
      <c r="E9" s="48" t="s">
        <v>319</v>
      </c>
      <c r="F9" s="257">
        <v>13</v>
      </c>
      <c r="G9" s="258"/>
      <c r="H9" s="126" t="s">
        <v>178</v>
      </c>
      <c r="I9" s="127">
        <v>5</v>
      </c>
    </row>
    <row r="10" spans="1:9" ht="15.75" customHeight="1" thickBot="1" x14ac:dyDescent="0.25">
      <c r="A10" s="110"/>
      <c r="B10" s="110"/>
      <c r="C10" s="132" t="s">
        <v>253</v>
      </c>
      <c r="D10" s="138">
        <v>62</v>
      </c>
      <c r="E10" s="50" t="s">
        <v>299</v>
      </c>
      <c r="F10" s="249">
        <v>11</v>
      </c>
      <c r="G10" s="250"/>
      <c r="H10" s="126" t="s">
        <v>219</v>
      </c>
      <c r="I10" s="127">
        <v>5</v>
      </c>
    </row>
    <row r="11" spans="1:9" ht="15" customHeight="1" thickBot="1" x14ac:dyDescent="0.25">
      <c r="A11" s="60" t="s">
        <v>157</v>
      </c>
      <c r="B11" s="60">
        <v>4</v>
      </c>
      <c r="C11" s="50" t="s">
        <v>260</v>
      </c>
      <c r="D11" s="51">
        <v>55</v>
      </c>
      <c r="E11" s="48" t="s">
        <v>243</v>
      </c>
      <c r="F11" s="257">
        <v>10</v>
      </c>
      <c r="G11" s="258"/>
      <c r="H11" s="119" t="s">
        <v>218</v>
      </c>
      <c r="I11" s="120">
        <v>4</v>
      </c>
    </row>
    <row r="12" spans="1:9" ht="15" customHeight="1" thickBot="1" x14ac:dyDescent="0.25">
      <c r="A12" s="61" t="s">
        <v>173</v>
      </c>
      <c r="B12" s="61">
        <v>1</v>
      </c>
      <c r="C12" s="48" t="s">
        <v>296</v>
      </c>
      <c r="D12" s="49">
        <v>53</v>
      </c>
      <c r="E12" s="50" t="s">
        <v>318</v>
      </c>
      <c r="F12" s="249">
        <v>8</v>
      </c>
      <c r="G12" s="250"/>
      <c r="H12" s="119" t="s">
        <v>189</v>
      </c>
      <c r="I12" s="120">
        <v>4</v>
      </c>
    </row>
    <row r="13" spans="1:9" ht="16.5" customHeight="1" thickBot="1" x14ac:dyDescent="0.25">
      <c r="A13" s="110" t="s">
        <v>376</v>
      </c>
      <c r="B13" s="110">
        <v>1</v>
      </c>
      <c r="C13" s="50" t="s">
        <v>269</v>
      </c>
      <c r="D13" s="51">
        <v>52</v>
      </c>
      <c r="E13" s="48" t="s">
        <v>317</v>
      </c>
      <c r="F13" s="257">
        <v>4</v>
      </c>
      <c r="G13" s="258"/>
      <c r="H13" s="119" t="s">
        <v>202</v>
      </c>
      <c r="I13" s="120">
        <v>4</v>
      </c>
    </row>
    <row r="14" spans="1:9" ht="15.75" customHeight="1" thickBot="1" x14ac:dyDescent="0.25">
      <c r="A14" s="62" t="s">
        <v>144</v>
      </c>
      <c r="B14" s="62">
        <v>1</v>
      </c>
      <c r="C14" s="48" t="s">
        <v>255</v>
      </c>
      <c r="D14" s="49">
        <v>52</v>
      </c>
      <c r="E14" s="50"/>
      <c r="F14" s="249"/>
      <c r="G14" s="250"/>
      <c r="H14" s="147" t="s">
        <v>235</v>
      </c>
      <c r="I14" s="148">
        <v>3</v>
      </c>
    </row>
    <row r="15" spans="1:9" ht="14.25" customHeight="1" x14ac:dyDescent="0.2">
      <c r="A15" s="110" t="s">
        <v>281</v>
      </c>
      <c r="B15" s="110">
        <v>1</v>
      </c>
      <c r="C15" s="261" t="s">
        <v>384</v>
      </c>
      <c r="D15" s="262"/>
      <c r="E15" s="262"/>
      <c r="F15" s="262"/>
      <c r="G15" s="263"/>
      <c r="H15" s="147" t="s">
        <v>180</v>
      </c>
      <c r="I15" s="148">
        <v>3</v>
      </c>
    </row>
    <row r="16" spans="1:9" ht="15" customHeight="1" x14ac:dyDescent="0.2">
      <c r="A16" s="189" t="s">
        <v>323</v>
      </c>
      <c r="B16" s="190">
        <v>1</v>
      </c>
      <c r="C16" s="264"/>
      <c r="D16" s="265"/>
      <c r="E16" s="265"/>
      <c r="F16" s="265"/>
      <c r="G16" s="266"/>
      <c r="H16" s="160" t="s">
        <v>270</v>
      </c>
      <c r="I16" s="161">
        <v>2</v>
      </c>
    </row>
    <row r="17" spans="1:9" ht="15.75" customHeight="1" x14ac:dyDescent="0.2">
      <c r="A17" s="63" t="s">
        <v>212</v>
      </c>
      <c r="B17" s="91">
        <v>47</v>
      </c>
      <c r="C17" s="264"/>
      <c r="D17" s="265"/>
      <c r="E17" s="265"/>
      <c r="F17" s="265"/>
      <c r="G17" s="266"/>
      <c r="H17" s="149" t="s">
        <v>165</v>
      </c>
      <c r="I17" s="150">
        <v>1</v>
      </c>
    </row>
    <row r="18" spans="1:9" ht="14.25" customHeight="1" x14ac:dyDescent="0.2">
      <c r="A18" s="110"/>
      <c r="B18" s="111" t="s">
        <v>383</v>
      </c>
      <c r="C18" s="264"/>
      <c r="D18" s="265"/>
      <c r="E18" s="265"/>
      <c r="F18" s="265"/>
      <c r="G18" s="266"/>
      <c r="H18" s="149" t="s">
        <v>245</v>
      </c>
      <c r="I18" s="150">
        <v>1</v>
      </c>
    </row>
    <row r="19" spans="1:9" ht="15.75" customHeight="1" thickBot="1" x14ac:dyDescent="0.25">
      <c r="A19" s="64" t="s">
        <v>213</v>
      </c>
      <c r="B19" s="92">
        <v>97</v>
      </c>
      <c r="C19" s="267"/>
      <c r="D19" s="268"/>
      <c r="E19" s="268"/>
      <c r="F19" s="268"/>
      <c r="G19" s="269"/>
      <c r="H19" s="149" t="s">
        <v>220</v>
      </c>
      <c r="I19" s="150">
        <v>1</v>
      </c>
    </row>
    <row r="20" spans="1:9" ht="13.5" customHeight="1" thickBot="1" x14ac:dyDescent="0.25">
      <c r="A20" s="71"/>
      <c r="B20" s="112" t="s">
        <v>214</v>
      </c>
      <c r="C20" s="283" t="s">
        <v>222</v>
      </c>
      <c r="D20" s="284"/>
      <c r="E20" s="285"/>
      <c r="F20" s="289" t="s">
        <v>227</v>
      </c>
      <c r="G20" s="291" t="s">
        <v>223</v>
      </c>
      <c r="H20" s="149" t="s">
        <v>221</v>
      </c>
      <c r="I20" s="150">
        <v>1</v>
      </c>
    </row>
    <row r="21" spans="1:9" ht="12.75" customHeight="1" thickBot="1" x14ac:dyDescent="0.25">
      <c r="A21" s="107"/>
      <c r="B21" s="107"/>
      <c r="C21" s="286"/>
      <c r="D21" s="287"/>
      <c r="E21" s="288"/>
      <c r="F21" s="290"/>
      <c r="G21" s="292"/>
      <c r="H21" s="149" t="s">
        <v>368</v>
      </c>
      <c r="I21" s="150">
        <v>1</v>
      </c>
    </row>
    <row r="22" spans="1:9" ht="12.75" customHeight="1" x14ac:dyDescent="0.2">
      <c r="A22" s="93">
        <v>28305</v>
      </c>
      <c r="B22" s="94" t="s">
        <v>122</v>
      </c>
      <c r="C22" s="95" t="s">
        <v>123</v>
      </c>
      <c r="D22" s="95" t="s">
        <v>125</v>
      </c>
      <c r="E22" s="95" t="s">
        <v>126</v>
      </c>
      <c r="F22" s="96">
        <v>20</v>
      </c>
      <c r="G22" s="116">
        <v>1</v>
      </c>
      <c r="H22" s="149" t="s">
        <v>234</v>
      </c>
      <c r="I22" s="150">
        <v>1</v>
      </c>
    </row>
    <row r="23" spans="1:9" ht="12" customHeight="1" x14ac:dyDescent="0.2">
      <c r="A23" s="151">
        <v>41513</v>
      </c>
      <c r="B23" s="152" t="s">
        <v>302</v>
      </c>
      <c r="C23" s="152" t="s">
        <v>279</v>
      </c>
      <c r="D23" s="152" t="s">
        <v>125</v>
      </c>
      <c r="E23" s="152" t="s">
        <v>380</v>
      </c>
      <c r="F23" s="153">
        <v>20</v>
      </c>
      <c r="G23" s="153">
        <v>1</v>
      </c>
      <c r="H23" s="149" t="s">
        <v>191</v>
      </c>
      <c r="I23" s="150">
        <v>1</v>
      </c>
    </row>
    <row r="24" spans="1:9" ht="9" customHeight="1" x14ac:dyDescent="0.2">
      <c r="A24" s="93">
        <v>28826</v>
      </c>
      <c r="B24" s="94" t="s">
        <v>119</v>
      </c>
      <c r="C24" s="94" t="s">
        <v>120</v>
      </c>
      <c r="D24" s="94" t="s">
        <v>125</v>
      </c>
      <c r="E24" s="94" t="s">
        <v>121</v>
      </c>
      <c r="F24" s="97">
        <v>19</v>
      </c>
      <c r="G24" s="97">
        <v>3</v>
      </c>
      <c r="H24" s="270" t="s">
        <v>224</v>
      </c>
      <c r="I24" s="271"/>
    </row>
    <row r="25" spans="1:9" ht="9" customHeight="1" x14ac:dyDescent="0.2">
      <c r="A25" s="210">
        <v>45353</v>
      </c>
      <c r="B25" s="211" t="s">
        <v>119</v>
      </c>
      <c r="C25" s="211" t="s">
        <v>136</v>
      </c>
      <c r="D25" s="211" t="s">
        <v>125</v>
      </c>
      <c r="E25" s="211" t="s">
        <v>121</v>
      </c>
      <c r="F25" s="212">
        <v>19</v>
      </c>
      <c r="G25" s="212">
        <v>3</v>
      </c>
      <c r="H25" s="272" t="s">
        <v>346</v>
      </c>
      <c r="I25" s="273"/>
    </row>
    <row r="26" spans="1:9" ht="9" customHeight="1" x14ac:dyDescent="0.2">
      <c r="A26" s="93">
        <v>28182</v>
      </c>
      <c r="B26" s="94" t="s">
        <v>119</v>
      </c>
      <c r="C26" s="94" t="s">
        <v>120</v>
      </c>
      <c r="D26" s="94" t="s">
        <v>125</v>
      </c>
      <c r="E26" s="94" t="s">
        <v>121</v>
      </c>
      <c r="F26" s="97">
        <v>18</v>
      </c>
      <c r="G26" s="97">
        <v>5</v>
      </c>
      <c r="H26" s="274"/>
      <c r="I26" s="275"/>
    </row>
    <row r="27" spans="1:9" ht="9" customHeight="1" x14ac:dyDescent="0.2">
      <c r="A27" s="210">
        <v>44989</v>
      </c>
      <c r="B27" s="211" t="s">
        <v>119</v>
      </c>
      <c r="C27" s="211" t="s">
        <v>136</v>
      </c>
      <c r="D27" s="211" t="s">
        <v>125</v>
      </c>
      <c r="E27" s="211" t="s">
        <v>121</v>
      </c>
      <c r="F27" s="212">
        <v>18</v>
      </c>
      <c r="G27" s="212">
        <v>5</v>
      </c>
      <c r="H27" s="276"/>
      <c r="I27" s="277"/>
    </row>
    <row r="28" spans="1:9" ht="9" customHeight="1" x14ac:dyDescent="0.2">
      <c r="A28" s="98" t="s">
        <v>137</v>
      </c>
      <c r="B28" s="98" t="s">
        <v>171</v>
      </c>
      <c r="C28" s="98" t="s">
        <v>172</v>
      </c>
      <c r="D28" s="98" t="s">
        <v>173</v>
      </c>
      <c r="E28" s="98" t="s">
        <v>174</v>
      </c>
      <c r="F28" s="99">
        <v>18</v>
      </c>
      <c r="G28" s="99">
        <v>5</v>
      </c>
      <c r="H28" s="278"/>
      <c r="I28" s="278"/>
    </row>
    <row r="29" spans="1:9" ht="9" customHeight="1" x14ac:dyDescent="0.2">
      <c r="A29" s="100">
        <v>34943</v>
      </c>
      <c r="B29" s="101" t="s">
        <v>122</v>
      </c>
      <c r="C29" s="101" t="s">
        <v>187</v>
      </c>
      <c r="D29" s="101" t="s">
        <v>167</v>
      </c>
      <c r="E29" s="101" t="s">
        <v>168</v>
      </c>
      <c r="F29" s="102">
        <v>18</v>
      </c>
      <c r="G29" s="102">
        <v>5</v>
      </c>
      <c r="H29" s="259"/>
      <c r="I29" s="260"/>
    </row>
    <row r="30" spans="1:9" ht="9" customHeight="1" x14ac:dyDescent="0.2">
      <c r="A30" s="103">
        <v>29467</v>
      </c>
      <c r="B30" s="98" t="s">
        <v>122</v>
      </c>
      <c r="C30" s="98" t="s">
        <v>146</v>
      </c>
      <c r="D30" s="98" t="s">
        <v>147</v>
      </c>
      <c r="E30" s="98" t="s">
        <v>148</v>
      </c>
      <c r="F30" s="99">
        <v>17</v>
      </c>
      <c r="G30" s="99">
        <v>9</v>
      </c>
      <c r="H30" s="235"/>
      <c r="I30" s="236"/>
    </row>
    <row r="31" spans="1:9" ht="9" customHeight="1" x14ac:dyDescent="0.2">
      <c r="A31" s="100">
        <v>33299</v>
      </c>
      <c r="B31" s="101" t="s">
        <v>119</v>
      </c>
      <c r="C31" s="101" t="s">
        <v>136</v>
      </c>
      <c r="D31" s="101" t="s">
        <v>125</v>
      </c>
      <c r="E31" s="101" t="s">
        <v>121</v>
      </c>
      <c r="F31" s="102">
        <v>17</v>
      </c>
      <c r="G31" s="102">
        <v>9</v>
      </c>
      <c r="H31" s="230" t="s">
        <v>225</v>
      </c>
      <c r="I31" s="231"/>
    </row>
    <row r="32" spans="1:9" ht="8.25" customHeight="1" x14ac:dyDescent="0.2">
      <c r="A32" s="210">
        <v>44442</v>
      </c>
      <c r="B32" s="211" t="s">
        <v>122</v>
      </c>
      <c r="C32" s="211" t="s">
        <v>338</v>
      </c>
      <c r="D32" s="211" t="s">
        <v>125</v>
      </c>
      <c r="E32" s="211" t="s">
        <v>345</v>
      </c>
      <c r="F32" s="212">
        <v>17</v>
      </c>
      <c r="G32" s="212">
        <v>9</v>
      </c>
      <c r="H32" s="245" t="s">
        <v>346</v>
      </c>
      <c r="I32" s="246"/>
    </row>
    <row r="33" spans="1:70" ht="8.25" customHeight="1" x14ac:dyDescent="0.2">
      <c r="A33" s="210">
        <v>44806</v>
      </c>
      <c r="B33" s="211" t="s">
        <v>122</v>
      </c>
      <c r="C33" s="211" t="s">
        <v>177</v>
      </c>
      <c r="D33" s="211" t="s">
        <v>125</v>
      </c>
      <c r="E33" s="211" t="s">
        <v>369</v>
      </c>
      <c r="F33" s="212">
        <v>17</v>
      </c>
      <c r="G33" s="212">
        <v>9</v>
      </c>
      <c r="H33" s="247"/>
      <c r="I33" s="248"/>
    </row>
    <row r="34" spans="1:70" ht="8.25" customHeight="1" x14ac:dyDescent="0.2">
      <c r="A34" s="210">
        <v>45541</v>
      </c>
      <c r="B34" s="211" t="s">
        <v>122</v>
      </c>
      <c r="C34" s="211" t="s">
        <v>381</v>
      </c>
      <c r="D34" s="211" t="s">
        <v>160</v>
      </c>
      <c r="E34" s="211" t="s">
        <v>202</v>
      </c>
      <c r="F34" s="212">
        <v>16</v>
      </c>
      <c r="G34" s="212">
        <v>13</v>
      </c>
      <c r="H34" s="216"/>
      <c r="I34" s="217"/>
    </row>
    <row r="35" spans="1:70" ht="9" customHeight="1" x14ac:dyDescent="0.2">
      <c r="A35" s="103">
        <v>30197</v>
      </c>
      <c r="B35" s="98" t="s">
        <v>122</v>
      </c>
      <c r="C35" s="98" t="s">
        <v>152</v>
      </c>
      <c r="D35" s="98" t="s">
        <v>153</v>
      </c>
      <c r="E35" s="98" t="s">
        <v>154</v>
      </c>
      <c r="F35" s="99">
        <v>16</v>
      </c>
      <c r="G35" s="99">
        <v>13</v>
      </c>
      <c r="H35" s="239" t="s">
        <v>370</v>
      </c>
      <c r="I35" s="240"/>
    </row>
    <row r="36" spans="1:70" ht="9" customHeight="1" x14ac:dyDescent="0.2">
      <c r="A36" s="103">
        <v>30282</v>
      </c>
      <c r="B36" s="98" t="s">
        <v>119</v>
      </c>
      <c r="C36" s="98" t="s">
        <v>130</v>
      </c>
      <c r="D36" s="98" t="s">
        <v>125</v>
      </c>
      <c r="E36" s="98" t="s">
        <v>121</v>
      </c>
      <c r="F36" s="99">
        <v>16</v>
      </c>
      <c r="G36" s="99">
        <v>13</v>
      </c>
      <c r="H36" s="241"/>
      <c r="I36" s="242"/>
    </row>
    <row r="37" spans="1:70" ht="9" customHeight="1" x14ac:dyDescent="0.2">
      <c r="A37" s="98" t="s">
        <v>131</v>
      </c>
      <c r="B37" s="98" t="s">
        <v>155</v>
      </c>
      <c r="C37" s="98" t="s">
        <v>156</v>
      </c>
      <c r="D37" s="98" t="s">
        <v>157</v>
      </c>
      <c r="E37" s="98" t="s">
        <v>158</v>
      </c>
      <c r="F37" s="99">
        <v>16</v>
      </c>
      <c r="G37" s="99">
        <v>13</v>
      </c>
      <c r="H37" s="241"/>
      <c r="I37" s="242"/>
    </row>
    <row r="38" spans="1:70" ht="9" customHeight="1" x14ac:dyDescent="0.2">
      <c r="A38" s="103">
        <v>31296</v>
      </c>
      <c r="B38" s="98" t="s">
        <v>122</v>
      </c>
      <c r="C38" s="98" t="s">
        <v>134</v>
      </c>
      <c r="D38" s="98" t="s">
        <v>125</v>
      </c>
      <c r="E38" s="98" t="s">
        <v>135</v>
      </c>
      <c r="F38" s="99">
        <v>16</v>
      </c>
      <c r="G38" s="99">
        <v>13</v>
      </c>
      <c r="H38" s="241"/>
      <c r="I38" s="242"/>
    </row>
    <row r="39" spans="1:70" ht="9" customHeight="1" x14ac:dyDescent="0.2">
      <c r="A39" s="103">
        <v>32024</v>
      </c>
      <c r="B39" s="98" t="s">
        <v>122</v>
      </c>
      <c r="C39" s="98" t="s">
        <v>307</v>
      </c>
      <c r="D39" s="98" t="s">
        <v>147</v>
      </c>
      <c r="E39" s="98" t="s">
        <v>170</v>
      </c>
      <c r="F39" s="99">
        <v>16</v>
      </c>
      <c r="G39" s="99">
        <v>13</v>
      </c>
      <c r="H39" s="241"/>
      <c r="I39" s="242"/>
    </row>
    <row r="40" spans="1:70" ht="9" customHeight="1" x14ac:dyDescent="0.2">
      <c r="A40" s="103">
        <v>32207</v>
      </c>
      <c r="B40" s="98" t="s">
        <v>119</v>
      </c>
      <c r="C40" s="98" t="s">
        <v>136</v>
      </c>
      <c r="D40" s="98" t="s">
        <v>125</v>
      </c>
      <c r="E40" s="98" t="s">
        <v>121</v>
      </c>
      <c r="F40" s="99">
        <v>16</v>
      </c>
      <c r="G40" s="99">
        <v>13</v>
      </c>
      <c r="H40" s="243"/>
      <c r="I40" s="244"/>
    </row>
    <row r="41" spans="1:70" ht="9" customHeight="1" x14ac:dyDescent="0.2">
      <c r="A41" s="104">
        <v>38961</v>
      </c>
      <c r="B41" s="105" t="s">
        <v>122</v>
      </c>
      <c r="C41" s="105" t="s">
        <v>239</v>
      </c>
      <c r="D41" s="105" t="s">
        <v>125</v>
      </c>
      <c r="E41" s="105" t="s">
        <v>240</v>
      </c>
      <c r="F41" s="106">
        <v>16</v>
      </c>
      <c r="G41" s="106">
        <v>13</v>
      </c>
      <c r="H41" s="233"/>
      <c r="I41" s="234"/>
    </row>
    <row r="42" spans="1:70" ht="9" customHeight="1" x14ac:dyDescent="0.2">
      <c r="A42" s="151">
        <v>42251</v>
      </c>
      <c r="B42" s="152" t="s">
        <v>122</v>
      </c>
      <c r="C42" s="152" t="s">
        <v>305</v>
      </c>
      <c r="D42" s="152" t="s">
        <v>125</v>
      </c>
      <c r="E42" s="152" t="s">
        <v>270</v>
      </c>
      <c r="F42" s="153">
        <v>16</v>
      </c>
      <c r="G42" s="153">
        <v>13</v>
      </c>
      <c r="H42" s="237" t="s">
        <v>304</v>
      </c>
      <c r="I42" s="238"/>
    </row>
    <row r="43" spans="1:70" ht="9" customHeight="1" x14ac:dyDescent="0.2">
      <c r="A43" s="157">
        <v>34762</v>
      </c>
      <c r="B43" s="158" t="s">
        <v>119</v>
      </c>
      <c r="C43" s="158" t="s">
        <v>136</v>
      </c>
      <c r="D43" s="158" t="s">
        <v>125</v>
      </c>
      <c r="E43" s="158" t="s">
        <v>121</v>
      </c>
      <c r="F43" s="159">
        <v>9</v>
      </c>
      <c r="G43" s="159">
        <v>89</v>
      </c>
      <c r="H43" s="230" t="s">
        <v>225</v>
      </c>
      <c r="I43" s="232"/>
    </row>
    <row r="44" spans="1:70" ht="9" customHeight="1" x14ac:dyDescent="0.2">
      <c r="A44" s="154">
        <v>36953</v>
      </c>
      <c r="B44" s="155" t="s">
        <v>119</v>
      </c>
      <c r="C44" s="155" t="s">
        <v>136</v>
      </c>
      <c r="D44" s="155" t="s">
        <v>125</v>
      </c>
      <c r="E44" s="155" t="s">
        <v>121</v>
      </c>
      <c r="F44" s="156">
        <v>9</v>
      </c>
      <c r="G44" s="156">
        <v>89</v>
      </c>
      <c r="H44" s="251" t="s">
        <v>226</v>
      </c>
      <c r="I44" s="252"/>
    </row>
    <row r="45" spans="1:70" s="115" customFormat="1" ht="9" customHeight="1" x14ac:dyDescent="0.2">
      <c r="A45" s="154">
        <v>37681</v>
      </c>
      <c r="B45" s="155" t="s">
        <v>119</v>
      </c>
      <c r="C45" s="155" t="s">
        <v>136</v>
      </c>
      <c r="D45" s="155" t="s">
        <v>125</v>
      </c>
      <c r="E45" s="155" t="s">
        <v>121</v>
      </c>
      <c r="F45" s="156">
        <v>9</v>
      </c>
      <c r="G45" s="156">
        <v>89</v>
      </c>
      <c r="H45" s="253"/>
      <c r="I45" s="254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</row>
    <row r="46" spans="1:70" ht="9" customHeight="1" x14ac:dyDescent="0.2">
      <c r="A46" s="154" t="s">
        <v>231</v>
      </c>
      <c r="B46" s="155" t="s">
        <v>194</v>
      </c>
      <c r="C46" s="155" t="s">
        <v>232</v>
      </c>
      <c r="D46" s="155" t="s">
        <v>125</v>
      </c>
      <c r="E46" s="155" t="s">
        <v>158</v>
      </c>
      <c r="F46" s="156">
        <v>9</v>
      </c>
      <c r="G46" s="156">
        <v>89</v>
      </c>
      <c r="H46" s="253"/>
      <c r="I46" s="254"/>
    </row>
    <row r="47" spans="1:70" ht="9" customHeight="1" x14ac:dyDescent="0.2">
      <c r="A47" s="154">
        <v>38416</v>
      </c>
      <c r="B47" s="155" t="s">
        <v>119</v>
      </c>
      <c r="C47" s="155" t="s">
        <v>136</v>
      </c>
      <c r="D47" s="155" t="s">
        <v>125</v>
      </c>
      <c r="E47" s="155" t="s">
        <v>121</v>
      </c>
      <c r="F47" s="156">
        <v>9</v>
      </c>
      <c r="G47" s="156">
        <v>89</v>
      </c>
      <c r="H47" s="253"/>
      <c r="I47" s="254"/>
    </row>
    <row r="48" spans="1:70" ht="9" customHeight="1" x14ac:dyDescent="0.2">
      <c r="A48" s="154">
        <v>39696</v>
      </c>
      <c r="B48" s="155" t="s">
        <v>122</v>
      </c>
      <c r="C48" s="155" t="s">
        <v>256</v>
      </c>
      <c r="D48" s="155" t="s">
        <v>147</v>
      </c>
      <c r="E48" s="155" t="s">
        <v>170</v>
      </c>
      <c r="F48" s="156">
        <v>9</v>
      </c>
      <c r="G48" s="156">
        <v>89</v>
      </c>
      <c r="H48" s="255"/>
      <c r="I48" s="256"/>
    </row>
    <row r="49" spans="1:9" ht="9" customHeight="1" x14ac:dyDescent="0.2">
      <c r="A49" s="157">
        <v>36331</v>
      </c>
      <c r="B49" s="158" t="s">
        <v>194</v>
      </c>
      <c r="C49" s="158" t="s">
        <v>195</v>
      </c>
      <c r="D49" s="158" t="s">
        <v>125</v>
      </c>
      <c r="E49" s="158" t="s">
        <v>303</v>
      </c>
      <c r="F49" s="159">
        <v>8</v>
      </c>
      <c r="G49" s="159">
        <v>96</v>
      </c>
      <c r="H49" s="230" t="s">
        <v>225</v>
      </c>
      <c r="I49" s="231"/>
    </row>
  </sheetData>
  <mergeCells count="35">
    <mergeCell ref="F7:G7"/>
    <mergeCell ref="H31:I31"/>
    <mergeCell ref="A1:B1"/>
    <mergeCell ref="H1:I1"/>
    <mergeCell ref="C20:E21"/>
    <mergeCell ref="F20:F21"/>
    <mergeCell ref="G20:G21"/>
    <mergeCell ref="F2:G2"/>
    <mergeCell ref="F3:G3"/>
    <mergeCell ref="F4:G4"/>
    <mergeCell ref="F5:G5"/>
    <mergeCell ref="F6:G6"/>
    <mergeCell ref="C1:G1"/>
    <mergeCell ref="F11:G11"/>
    <mergeCell ref="F12:G12"/>
    <mergeCell ref="F13:G13"/>
    <mergeCell ref="F14:G14"/>
    <mergeCell ref="H44:I48"/>
    <mergeCell ref="F8:G8"/>
    <mergeCell ref="F9:G9"/>
    <mergeCell ref="F10:G10"/>
    <mergeCell ref="H29:I29"/>
    <mergeCell ref="C15:G19"/>
    <mergeCell ref="H24:I24"/>
    <mergeCell ref="H25:I25"/>
    <mergeCell ref="H26:I26"/>
    <mergeCell ref="H27:I27"/>
    <mergeCell ref="H28:I28"/>
    <mergeCell ref="H49:I49"/>
    <mergeCell ref="H43:I43"/>
    <mergeCell ref="H41:I41"/>
    <mergeCell ref="H30:I30"/>
    <mergeCell ref="H42:I42"/>
    <mergeCell ref="H35:I40"/>
    <mergeCell ref="H32:I33"/>
  </mergeCells>
  <phoneticPr fontId="0" type="noConversion"/>
  <pageMargins left="0.23" right="0.21" top="0.17" bottom="0.18" header="0.17" footer="0.18"/>
  <pageSetup paperSize="9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4ACC-1AC4-4A02-9BA5-160A00788184}">
  <dimension ref="B1:F53"/>
  <sheetViews>
    <sheetView zoomScale="110" zoomScaleNormal="110" workbookViewId="0">
      <pane ySplit="2" topLeftCell="A39" activePane="bottomLeft" state="frozen"/>
      <selection pane="bottomLeft" activeCell="E52" sqref="E52"/>
    </sheetView>
  </sheetViews>
  <sheetFormatPr baseColWidth="10" defaultRowHeight="12.75" x14ac:dyDescent="0.2"/>
  <cols>
    <col min="1" max="1" width="0.5703125" customWidth="1"/>
    <col min="2" max="2" width="13.28515625" customWidth="1"/>
    <col min="3" max="3" width="29.140625" customWidth="1"/>
    <col min="4" max="4" width="21.42578125" customWidth="1"/>
    <col min="5" max="5" width="30.28515625" customWidth="1"/>
    <col min="6" max="6" width="5.7109375" customWidth="1"/>
  </cols>
  <sheetData>
    <row r="1" spans="2:6" ht="13.5" customHeight="1" x14ac:dyDescent="0.2">
      <c r="B1" s="224" t="s">
        <v>348</v>
      </c>
      <c r="C1" s="228" t="s">
        <v>116</v>
      </c>
      <c r="D1" s="296" t="s">
        <v>349</v>
      </c>
      <c r="E1" s="296" t="s">
        <v>350</v>
      </c>
      <c r="F1" s="298" t="s">
        <v>118</v>
      </c>
    </row>
    <row r="2" spans="2:6" ht="13.5" customHeight="1" thickBot="1" x14ac:dyDescent="0.25">
      <c r="B2" s="225"/>
      <c r="C2" s="229"/>
      <c r="D2" s="297"/>
      <c r="E2" s="297"/>
      <c r="F2" s="299"/>
    </row>
    <row r="3" spans="2:6" x14ac:dyDescent="0.2">
      <c r="B3" s="199">
        <v>28305</v>
      </c>
      <c r="C3" s="200" t="s">
        <v>123</v>
      </c>
      <c r="D3" s="200" t="s">
        <v>126</v>
      </c>
      <c r="E3" s="200"/>
      <c r="F3" s="200">
        <v>20</v>
      </c>
    </row>
    <row r="4" spans="2:6" x14ac:dyDescent="0.2">
      <c r="B4" s="199">
        <v>29103</v>
      </c>
      <c r="C4" s="200" t="s">
        <v>127</v>
      </c>
      <c r="D4" s="200" t="s">
        <v>128</v>
      </c>
      <c r="E4" s="200"/>
      <c r="F4" s="200">
        <v>10</v>
      </c>
    </row>
    <row r="5" spans="2:6" x14ac:dyDescent="0.2">
      <c r="B5" s="199">
        <v>29467</v>
      </c>
      <c r="C5" s="200" t="s">
        <v>146</v>
      </c>
      <c r="D5" s="200" t="s">
        <v>148</v>
      </c>
      <c r="E5" s="200"/>
      <c r="F5" s="200">
        <v>17</v>
      </c>
    </row>
    <row r="6" spans="2:6" x14ac:dyDescent="0.2">
      <c r="B6" s="199">
        <v>29833</v>
      </c>
      <c r="C6" s="200" t="s">
        <v>149</v>
      </c>
      <c r="D6" s="200" t="s">
        <v>151</v>
      </c>
      <c r="E6" s="204" t="s">
        <v>128</v>
      </c>
      <c r="F6" s="200">
        <v>16</v>
      </c>
    </row>
    <row r="7" spans="2:6" x14ac:dyDescent="0.2">
      <c r="B7" s="199">
        <v>30197</v>
      </c>
      <c r="C7" s="200" t="s">
        <v>152</v>
      </c>
      <c r="D7" s="200" t="s">
        <v>154</v>
      </c>
      <c r="E7" s="204" t="s">
        <v>128</v>
      </c>
      <c r="F7" s="200">
        <v>16</v>
      </c>
    </row>
    <row r="8" spans="2:6" ht="15" customHeight="1" x14ac:dyDescent="0.2">
      <c r="B8" s="36" t="s">
        <v>131</v>
      </c>
      <c r="C8" s="205" t="s">
        <v>351</v>
      </c>
      <c r="D8" s="36" t="s">
        <v>158</v>
      </c>
      <c r="E8" s="36"/>
      <c r="F8" s="36">
        <v>16</v>
      </c>
    </row>
    <row r="9" spans="2:6" ht="13.5" customHeight="1" x14ac:dyDescent="0.2">
      <c r="B9" s="199">
        <v>30932</v>
      </c>
      <c r="C9" s="200" t="s">
        <v>159</v>
      </c>
      <c r="D9" s="200" t="s">
        <v>161</v>
      </c>
      <c r="E9" s="200"/>
      <c r="F9" s="200">
        <v>13</v>
      </c>
    </row>
    <row r="10" spans="2:6" x14ac:dyDescent="0.2">
      <c r="B10" s="199">
        <v>30995</v>
      </c>
      <c r="C10" s="200" t="s">
        <v>163</v>
      </c>
      <c r="D10" s="200" t="s">
        <v>165</v>
      </c>
      <c r="E10" s="200"/>
      <c r="F10" s="200">
        <v>14</v>
      </c>
    </row>
    <row r="11" spans="2:6" x14ac:dyDescent="0.2">
      <c r="B11" s="199">
        <v>31296</v>
      </c>
      <c r="C11" s="200" t="s">
        <v>134</v>
      </c>
      <c r="D11" s="201" t="s">
        <v>135</v>
      </c>
      <c r="E11" s="201"/>
      <c r="F11" s="200">
        <v>16</v>
      </c>
    </row>
    <row r="12" spans="2:6" x14ac:dyDescent="0.2">
      <c r="B12" s="199">
        <v>31660</v>
      </c>
      <c r="C12" s="200" t="s">
        <v>166</v>
      </c>
      <c r="D12" s="200" t="s">
        <v>168</v>
      </c>
      <c r="E12" s="200"/>
      <c r="F12" s="200">
        <v>15</v>
      </c>
    </row>
    <row r="13" spans="2:6" x14ac:dyDescent="0.2">
      <c r="B13" s="199">
        <v>32024</v>
      </c>
      <c r="C13" s="200" t="s">
        <v>169</v>
      </c>
      <c r="D13" s="200" t="s">
        <v>170</v>
      </c>
      <c r="E13" s="204" t="s">
        <v>148</v>
      </c>
      <c r="F13" s="200">
        <v>16</v>
      </c>
    </row>
    <row r="14" spans="2:6" ht="15.75" customHeight="1" x14ac:dyDescent="0.2">
      <c r="B14" s="36" t="s">
        <v>137</v>
      </c>
      <c r="C14" s="205" t="s">
        <v>352</v>
      </c>
      <c r="D14" s="36" t="s">
        <v>174</v>
      </c>
      <c r="E14" s="205" t="s">
        <v>365</v>
      </c>
      <c r="F14" s="36">
        <v>18</v>
      </c>
    </row>
    <row r="15" spans="2:6" x14ac:dyDescent="0.2">
      <c r="B15" s="199">
        <v>32752</v>
      </c>
      <c r="C15" s="200" t="s">
        <v>175</v>
      </c>
      <c r="D15" s="200" t="s">
        <v>154</v>
      </c>
      <c r="E15" s="200"/>
      <c r="F15" s="200">
        <v>14</v>
      </c>
    </row>
    <row r="16" spans="2:6" x14ac:dyDescent="0.2">
      <c r="B16" s="199">
        <v>33123</v>
      </c>
      <c r="C16" s="200" t="s">
        <v>176</v>
      </c>
      <c r="D16" s="200" t="s">
        <v>158</v>
      </c>
      <c r="E16" s="200"/>
      <c r="F16" s="200">
        <v>15</v>
      </c>
    </row>
    <row r="17" spans="2:6" x14ac:dyDescent="0.2">
      <c r="B17" s="199">
        <v>33487</v>
      </c>
      <c r="C17" s="200" t="s">
        <v>177</v>
      </c>
      <c r="D17" s="200" t="s">
        <v>178</v>
      </c>
      <c r="E17" s="200"/>
      <c r="F17" s="200">
        <v>15</v>
      </c>
    </row>
    <row r="18" spans="2:6" x14ac:dyDescent="0.2">
      <c r="B18" s="202">
        <v>33851</v>
      </c>
      <c r="C18" s="203" t="s">
        <v>179</v>
      </c>
      <c r="D18" s="203" t="s">
        <v>180</v>
      </c>
      <c r="E18" s="208" t="s">
        <v>180</v>
      </c>
      <c r="F18" s="203">
        <v>14</v>
      </c>
    </row>
    <row r="19" spans="2:6" ht="15" customHeight="1" x14ac:dyDescent="0.2">
      <c r="B19" s="206" t="s">
        <v>138</v>
      </c>
      <c r="C19" s="206" t="s">
        <v>353</v>
      </c>
      <c r="D19" s="206" t="s">
        <v>183</v>
      </c>
      <c r="E19" s="206" t="s">
        <v>180</v>
      </c>
      <c r="F19" s="206">
        <v>13</v>
      </c>
    </row>
    <row r="20" spans="2:6" x14ac:dyDescent="0.2">
      <c r="B20" s="202">
        <v>34579</v>
      </c>
      <c r="C20" s="203" t="s">
        <v>186</v>
      </c>
      <c r="D20" s="203" t="s">
        <v>170</v>
      </c>
      <c r="E20" s="208" t="s">
        <v>180</v>
      </c>
      <c r="F20" s="203">
        <v>10</v>
      </c>
    </row>
    <row r="21" spans="2:6" x14ac:dyDescent="0.2">
      <c r="B21" s="202">
        <v>34943</v>
      </c>
      <c r="C21" s="203" t="s">
        <v>187</v>
      </c>
      <c r="D21" s="203" t="s">
        <v>168</v>
      </c>
      <c r="E21" s="203"/>
      <c r="F21" s="203">
        <v>18</v>
      </c>
    </row>
    <row r="22" spans="2:6" x14ac:dyDescent="0.2">
      <c r="B22" s="202">
        <v>35314</v>
      </c>
      <c r="C22" s="203" t="s">
        <v>188</v>
      </c>
      <c r="D22" s="203" t="s">
        <v>189</v>
      </c>
      <c r="E22" s="203"/>
      <c r="F22" s="203">
        <v>14</v>
      </c>
    </row>
    <row r="23" spans="2:6" x14ac:dyDescent="0.2">
      <c r="B23" s="202">
        <v>35678</v>
      </c>
      <c r="C23" s="203" t="s">
        <v>190</v>
      </c>
      <c r="D23" s="203" t="s">
        <v>191</v>
      </c>
      <c r="E23" s="203"/>
      <c r="F23" s="203">
        <v>16</v>
      </c>
    </row>
    <row r="24" spans="2:6" x14ac:dyDescent="0.2">
      <c r="B24" s="202">
        <v>36042</v>
      </c>
      <c r="C24" s="203" t="s">
        <v>192</v>
      </c>
      <c r="D24" s="203" t="s">
        <v>193</v>
      </c>
      <c r="E24" s="203"/>
      <c r="F24" s="203">
        <v>15</v>
      </c>
    </row>
    <row r="25" spans="2:6" ht="15.75" customHeight="1" x14ac:dyDescent="0.2">
      <c r="B25" s="90" t="s">
        <v>140</v>
      </c>
      <c r="C25" s="206" t="s">
        <v>354</v>
      </c>
      <c r="D25" s="90" t="s">
        <v>198</v>
      </c>
      <c r="E25" s="90"/>
      <c r="F25" s="90">
        <v>14</v>
      </c>
    </row>
    <row r="26" spans="2:6" x14ac:dyDescent="0.2">
      <c r="B26" s="202">
        <v>36770</v>
      </c>
      <c r="C26" s="203" t="s">
        <v>199</v>
      </c>
      <c r="D26" s="203" t="s">
        <v>200</v>
      </c>
      <c r="E26" s="203"/>
      <c r="F26" s="203">
        <v>14</v>
      </c>
    </row>
    <row r="27" spans="2:6" x14ac:dyDescent="0.2">
      <c r="B27" s="202">
        <v>37141</v>
      </c>
      <c r="C27" s="203" t="s">
        <v>186</v>
      </c>
      <c r="D27" s="203" t="s">
        <v>201</v>
      </c>
      <c r="E27" s="208" t="s">
        <v>148</v>
      </c>
      <c r="F27" s="203">
        <v>14</v>
      </c>
    </row>
    <row r="28" spans="2:6" x14ac:dyDescent="0.2">
      <c r="B28" s="202">
        <v>37505</v>
      </c>
      <c r="C28" s="203" t="s">
        <v>159</v>
      </c>
      <c r="D28" s="203" t="s">
        <v>202</v>
      </c>
      <c r="E28" s="203"/>
      <c r="F28" s="203">
        <v>15</v>
      </c>
    </row>
    <row r="29" spans="2:6" ht="15" customHeight="1" x14ac:dyDescent="0.2">
      <c r="B29" s="90" t="s">
        <v>141</v>
      </c>
      <c r="C29" s="206" t="s">
        <v>355</v>
      </c>
      <c r="D29" s="90" t="s">
        <v>145</v>
      </c>
      <c r="E29" s="206" t="s">
        <v>364</v>
      </c>
      <c r="F29" s="90">
        <v>13</v>
      </c>
    </row>
    <row r="30" spans="2:6" x14ac:dyDescent="0.2">
      <c r="B30" s="202">
        <v>38233</v>
      </c>
      <c r="C30" s="203" t="s">
        <v>229</v>
      </c>
      <c r="D30" s="203" t="s">
        <v>230</v>
      </c>
      <c r="E30" s="203"/>
      <c r="F30" s="203">
        <v>12</v>
      </c>
    </row>
    <row r="31" spans="2:6" x14ac:dyDescent="0.2">
      <c r="B31" s="202">
        <v>38597</v>
      </c>
      <c r="C31" s="203" t="s">
        <v>238</v>
      </c>
      <c r="D31" s="203" t="s">
        <v>154</v>
      </c>
      <c r="E31" s="203"/>
      <c r="F31" s="203">
        <v>11</v>
      </c>
    </row>
    <row r="32" spans="2:6" x14ac:dyDescent="0.2">
      <c r="B32" s="202">
        <v>38961</v>
      </c>
      <c r="C32" s="203" t="s">
        <v>239</v>
      </c>
      <c r="D32" s="203" t="s">
        <v>240</v>
      </c>
      <c r="E32" s="203"/>
      <c r="F32" s="203">
        <v>16</v>
      </c>
    </row>
    <row r="33" spans="2:6" x14ac:dyDescent="0.2">
      <c r="B33" s="199">
        <v>39332</v>
      </c>
      <c r="C33" s="200" t="s">
        <v>254</v>
      </c>
      <c r="D33" s="200" t="s">
        <v>168</v>
      </c>
      <c r="E33" s="200"/>
      <c r="F33" s="200">
        <v>14</v>
      </c>
    </row>
    <row r="34" spans="2:6" x14ac:dyDescent="0.2">
      <c r="B34" s="199">
        <v>39696</v>
      </c>
      <c r="C34" s="200" t="s">
        <v>256</v>
      </c>
      <c r="D34" s="200" t="s">
        <v>201</v>
      </c>
      <c r="E34" s="204" t="s">
        <v>270</v>
      </c>
      <c r="F34" s="200">
        <v>9</v>
      </c>
    </row>
    <row r="35" spans="2:6" x14ac:dyDescent="0.2">
      <c r="B35" s="128" t="s">
        <v>373</v>
      </c>
      <c r="C35" s="205" t="s">
        <v>356</v>
      </c>
      <c r="D35" s="36" t="s">
        <v>258</v>
      </c>
      <c r="E35" s="205" t="s">
        <v>133</v>
      </c>
      <c r="F35" s="36">
        <v>13</v>
      </c>
    </row>
    <row r="36" spans="2:6" x14ac:dyDescent="0.2">
      <c r="B36" s="199">
        <v>40424</v>
      </c>
      <c r="C36" s="204" t="s">
        <v>129</v>
      </c>
      <c r="D36" s="204" t="s">
        <v>270</v>
      </c>
      <c r="E36" s="204" t="s">
        <v>363</v>
      </c>
      <c r="F36" s="200">
        <v>12</v>
      </c>
    </row>
    <row r="37" spans="2:6" x14ac:dyDescent="0.2">
      <c r="B37" s="199">
        <v>40788</v>
      </c>
      <c r="C37" s="200" t="s">
        <v>277</v>
      </c>
      <c r="D37" s="200" t="s">
        <v>133</v>
      </c>
      <c r="E37" s="204" t="s">
        <v>362</v>
      </c>
      <c r="F37" s="200">
        <v>13</v>
      </c>
    </row>
    <row r="38" spans="2:6" x14ac:dyDescent="0.2">
      <c r="B38" s="199">
        <v>41159</v>
      </c>
      <c r="C38" s="204" t="s">
        <v>294</v>
      </c>
      <c r="D38" s="204" t="s">
        <v>293</v>
      </c>
      <c r="E38" s="204"/>
      <c r="F38" s="200">
        <v>14</v>
      </c>
    </row>
    <row r="39" spans="2:6" x14ac:dyDescent="0.2">
      <c r="B39" s="199">
        <v>41513</v>
      </c>
      <c r="C39" s="200" t="s">
        <v>279</v>
      </c>
      <c r="D39" s="201" t="s">
        <v>297</v>
      </c>
      <c r="E39" s="201"/>
      <c r="F39" s="200">
        <v>20</v>
      </c>
    </row>
    <row r="40" spans="2:6" x14ac:dyDescent="0.2">
      <c r="B40" s="128" t="s">
        <v>372</v>
      </c>
      <c r="C40" s="205" t="s">
        <v>357</v>
      </c>
      <c r="D40" s="36" t="s">
        <v>283</v>
      </c>
      <c r="E40" s="36"/>
      <c r="F40" s="36">
        <v>14</v>
      </c>
    </row>
    <row r="41" spans="2:6" x14ac:dyDescent="0.2">
      <c r="B41" s="199">
        <v>41887</v>
      </c>
      <c r="C41" s="204" t="s">
        <v>298</v>
      </c>
      <c r="D41" s="200" t="s">
        <v>202</v>
      </c>
      <c r="E41" s="200"/>
      <c r="F41" s="200">
        <v>15</v>
      </c>
    </row>
    <row r="42" spans="2:6" x14ac:dyDescent="0.2">
      <c r="B42" s="199">
        <v>42251</v>
      </c>
      <c r="C42" s="204" t="s">
        <v>305</v>
      </c>
      <c r="D42" s="204" t="s">
        <v>270</v>
      </c>
      <c r="E42" s="204" t="s">
        <v>362</v>
      </c>
      <c r="F42" s="200">
        <v>16</v>
      </c>
    </row>
    <row r="43" spans="2:6" x14ac:dyDescent="0.2">
      <c r="B43" s="199">
        <v>42615</v>
      </c>
      <c r="C43" s="204" t="s">
        <v>306</v>
      </c>
      <c r="D43" s="204" t="s">
        <v>168</v>
      </c>
      <c r="E43" s="204" t="s">
        <v>358</v>
      </c>
      <c r="F43" s="200">
        <v>12</v>
      </c>
    </row>
    <row r="44" spans="2:6" x14ac:dyDescent="0.2">
      <c r="B44" s="199">
        <v>42979</v>
      </c>
      <c r="C44" s="204" t="s">
        <v>315</v>
      </c>
      <c r="D44" s="200" t="s">
        <v>158</v>
      </c>
      <c r="E44" s="204" t="s">
        <v>359</v>
      </c>
      <c r="F44" s="200">
        <v>14</v>
      </c>
    </row>
    <row r="45" spans="2:6" x14ac:dyDescent="0.2">
      <c r="B45" s="209" t="s">
        <v>371</v>
      </c>
      <c r="C45" s="124" t="s">
        <v>382</v>
      </c>
      <c r="D45" s="124" t="s">
        <v>168</v>
      </c>
      <c r="E45" s="124" t="s">
        <v>361</v>
      </c>
      <c r="F45" s="125">
        <v>13</v>
      </c>
    </row>
    <row r="46" spans="2:6" x14ac:dyDescent="0.2">
      <c r="B46" s="199">
        <v>43714</v>
      </c>
      <c r="C46" s="204" t="s">
        <v>334</v>
      </c>
      <c r="D46" s="204" t="s">
        <v>335</v>
      </c>
      <c r="E46" s="204" t="s">
        <v>168</v>
      </c>
      <c r="F46" s="200">
        <v>14</v>
      </c>
    </row>
    <row r="47" spans="2:6" x14ac:dyDescent="0.2">
      <c r="B47" s="199">
        <v>44078</v>
      </c>
      <c r="C47" s="207" t="s">
        <v>337</v>
      </c>
      <c r="D47" s="200" t="s">
        <v>133</v>
      </c>
      <c r="E47" s="207" t="s">
        <v>337</v>
      </c>
      <c r="F47" s="200">
        <v>0</v>
      </c>
    </row>
    <row r="48" spans="2:6" x14ac:dyDescent="0.2">
      <c r="B48" s="199">
        <v>44442</v>
      </c>
      <c r="C48" s="204" t="s">
        <v>338</v>
      </c>
      <c r="D48" s="204" t="s">
        <v>339</v>
      </c>
      <c r="E48" s="204" t="s">
        <v>362</v>
      </c>
      <c r="F48" s="200">
        <v>17</v>
      </c>
    </row>
    <row r="49" spans="2:6" x14ac:dyDescent="0.2">
      <c r="B49" s="199">
        <v>44806</v>
      </c>
      <c r="C49" s="204" t="s">
        <v>177</v>
      </c>
      <c r="D49" s="204" t="s">
        <v>347</v>
      </c>
      <c r="E49" s="204" t="s">
        <v>189</v>
      </c>
      <c r="F49" s="204">
        <v>17</v>
      </c>
    </row>
    <row r="50" spans="2:6" x14ac:dyDescent="0.2">
      <c r="B50" s="209" t="s">
        <v>366</v>
      </c>
      <c r="C50" s="124" t="s">
        <v>360</v>
      </c>
      <c r="D50" s="124" t="s">
        <v>367</v>
      </c>
      <c r="E50" s="215" t="s">
        <v>379</v>
      </c>
      <c r="F50" s="125">
        <v>15</v>
      </c>
    </row>
    <row r="51" spans="2:6" x14ac:dyDescent="0.2">
      <c r="B51" s="199">
        <v>45541</v>
      </c>
      <c r="C51" s="204" t="s">
        <v>381</v>
      </c>
      <c r="D51" s="204" t="s">
        <v>202</v>
      </c>
      <c r="E51" s="204" t="s">
        <v>362</v>
      </c>
      <c r="F51" s="200">
        <v>16</v>
      </c>
    </row>
    <row r="52" spans="2:6" x14ac:dyDescent="0.2">
      <c r="B52" s="199">
        <v>45905</v>
      </c>
      <c r="C52" s="204" t="s">
        <v>385</v>
      </c>
      <c r="D52" s="200" t="s">
        <v>133</v>
      </c>
      <c r="E52" s="200"/>
      <c r="F52" s="200"/>
    </row>
    <row r="53" spans="2:6" x14ac:dyDescent="0.2">
      <c r="B53" s="199">
        <v>46269</v>
      </c>
      <c r="C53" s="204" t="s">
        <v>241</v>
      </c>
      <c r="D53" s="200" t="s">
        <v>241</v>
      </c>
      <c r="E53" s="200"/>
      <c r="F53" s="200"/>
    </row>
  </sheetData>
  <mergeCells count="5">
    <mergeCell ref="B1:B2"/>
    <mergeCell ref="C1:C2"/>
    <mergeCell ref="D1:D2"/>
    <mergeCell ref="F1:F2"/>
    <mergeCell ref="E1:E2"/>
  </mergeCells>
  <pageMargins left="0.39370078740157483" right="0" top="0.59055118110236227" bottom="0.39370078740157483" header="0" footer="0"/>
  <pageSetup paperSize="9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prés.</vt:lpstr>
      <vt:lpstr>Liste des organ.</vt:lpstr>
      <vt:lpstr>Stat.</vt:lpstr>
      <vt:lpstr>Narateurs courses</vt:lpstr>
    </vt:vector>
  </TitlesOfParts>
  <Company>Suva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eqm</dc:creator>
  <cp:lastModifiedBy>michel equey</cp:lastModifiedBy>
  <cp:lastPrinted>2024-09-05T21:45:06Z</cp:lastPrinted>
  <dcterms:created xsi:type="dcterms:W3CDTF">2004-01-04T15:25:01Z</dcterms:created>
  <dcterms:modified xsi:type="dcterms:W3CDTF">2025-03-12T21:36:23Z</dcterms:modified>
</cp:coreProperties>
</file>